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_FDSU (by subjects)\02 Funding Schemes\09 亞洲文化交流電影製作資助計劃\03 Guide and Form\Finalised Form (Divided into 8)_20230206\"/>
    </mc:Choice>
  </mc:AlternateContent>
  <bookViews>
    <workbookView xWindow="0" yWindow="0" windowWidth="28800" windowHeight="12255" tabRatio="913" activeTab="1"/>
  </bookViews>
  <sheets>
    <sheet name="COVER" sheetId="27" r:id="rId1"/>
    <sheet name="Page 1" sheetId="8" r:id="rId2"/>
    <sheet name="Page 2" sheetId="9" r:id="rId3"/>
    <sheet name="Page 3" sheetId="7" r:id="rId4"/>
    <sheet name="Page 4" sheetId="28" r:id="rId5"/>
    <sheet name="Page 5" sheetId="29" r:id="rId6"/>
    <sheet name="Page 6-7" sheetId="30" r:id="rId7"/>
    <sheet name="Page 8" sheetId="10" r:id="rId8"/>
    <sheet name="Page 9" sheetId="65" r:id="rId9"/>
    <sheet name="Page 10-11" sheetId="11" r:id="rId10"/>
    <sheet name="Page 12" sheetId="33" r:id="rId11"/>
    <sheet name="Page 13" sheetId="12" r:id="rId12"/>
    <sheet name="Page 14" sheetId="34" r:id="rId13"/>
    <sheet name="Page 15-16" sheetId="68" r:id="rId14"/>
    <sheet name="Page 17" sheetId="18" r:id="rId15"/>
    <sheet name="Page 18-29" sheetId="62" r:id="rId16"/>
    <sheet name="Page 30" sheetId="37" r:id="rId17"/>
    <sheet name="Page 31" sheetId="36" r:id="rId18"/>
    <sheet name="Page 32" sheetId="21" r:id="rId19"/>
    <sheet name="Page 33" sheetId="23" r:id="rId20"/>
    <sheet name="Page 34" sheetId="72" r:id="rId21"/>
    <sheet name="Page 35" sheetId="26" r:id="rId22"/>
  </sheets>
  <definedNames>
    <definedName name="_xlnm.Print_Area" localSheetId="0">COVER!$A$1:$N$25</definedName>
    <definedName name="_xlnm.Print_Area" localSheetId="1">'Page 1'!$A$1:$L$43</definedName>
    <definedName name="_xlnm.Print_Area" localSheetId="9">'Page 10-11'!$A$1:$J$53</definedName>
    <definedName name="_xlnm.Print_Area" localSheetId="10">'Page 12'!$A$1:$J$32</definedName>
    <definedName name="_xlnm.Print_Area" localSheetId="11">'Page 13'!$A$1:$AA$41</definedName>
    <definedName name="_xlnm.Print_Area" localSheetId="12">'Page 14'!$A$1:$X$54</definedName>
    <definedName name="_xlnm.Print_Area" localSheetId="13">'Page 15-16'!$A$1:$L$106</definedName>
    <definedName name="_xlnm.Print_Area" localSheetId="14">'Page 17'!$A$1:$M$35</definedName>
    <definedName name="_xlnm.Print_Area" localSheetId="15">'Page 18-29'!$A$1:$S$606</definedName>
    <definedName name="_xlnm.Print_Area" localSheetId="2">'Page 2'!$A$1:$L$43</definedName>
    <definedName name="_xlnm.Print_Area" localSheetId="3">'Page 3'!$A$1:$M$29</definedName>
    <definedName name="_xlnm.Print_Area" localSheetId="16">'Page 30'!$A$1:$L$27</definedName>
    <definedName name="_xlnm.Print_Area" localSheetId="17">'Page 31'!$A$1:$N$37</definedName>
    <definedName name="_xlnm.Print_Area" localSheetId="18">'Page 32'!$A$1:$E$57</definedName>
    <definedName name="_xlnm.Print_Area" localSheetId="19">'Page 33'!$A$1:$N$41</definedName>
    <definedName name="_xlnm.Print_Area" localSheetId="20">'Page 34'!$A$1:$E$57</definedName>
    <definedName name="_xlnm.Print_Area" localSheetId="21">'Page 35'!$A$1:$E$82</definedName>
    <definedName name="_xlnm.Print_Area" localSheetId="4">'Page 4'!$A$1:$L$34</definedName>
    <definedName name="_xlnm.Print_Area" localSheetId="6">'Page 6-7'!$A$1:$D$149</definedName>
  </definedNames>
  <calcPr calcId="162913"/>
</workbook>
</file>

<file path=xl/calcChain.xml><?xml version="1.0" encoding="utf-8"?>
<calcChain xmlns="http://schemas.openxmlformats.org/spreadsheetml/2006/main">
  <c r="O37" i="62" l="1"/>
  <c r="O568" i="62" l="1"/>
  <c r="L568" i="62"/>
  <c r="O547" i="62"/>
  <c r="L547" i="62"/>
  <c r="L538" i="62"/>
  <c r="O534" i="62"/>
  <c r="L534" i="62"/>
  <c r="O523" i="62"/>
  <c r="L523" i="62"/>
  <c r="O515" i="62"/>
  <c r="L515" i="62"/>
  <c r="O497" i="62"/>
  <c r="L497" i="62"/>
  <c r="O476" i="62"/>
  <c r="L476" i="62"/>
  <c r="O461" i="62"/>
  <c r="L461" i="62"/>
  <c r="O452" i="62"/>
  <c r="L452" i="62"/>
  <c r="O442" i="62"/>
  <c r="L442" i="62"/>
  <c r="O429" i="62"/>
  <c r="L429" i="62"/>
  <c r="O412" i="62"/>
  <c r="L412" i="62"/>
  <c r="L395" i="62"/>
  <c r="O395" i="62"/>
  <c r="O372" i="62"/>
  <c r="L372" i="62"/>
  <c r="O347" i="62"/>
  <c r="L347" i="62"/>
  <c r="O339" i="62"/>
  <c r="L339" i="62"/>
  <c r="O332" i="62"/>
  <c r="L332" i="62"/>
  <c r="O315" i="62"/>
  <c r="L315" i="62"/>
  <c r="O299" i="62"/>
  <c r="L299" i="62"/>
  <c r="O260" i="62"/>
  <c r="L260" i="62"/>
  <c r="O253" i="62"/>
  <c r="L253" i="62"/>
  <c r="O246" i="62"/>
  <c r="L246" i="62"/>
  <c r="L240" i="62"/>
  <c r="O240" i="62"/>
  <c r="O231" i="62"/>
  <c r="L231" i="62"/>
  <c r="O219" i="62"/>
  <c r="L219" i="62"/>
  <c r="O212" i="62"/>
  <c r="L212" i="62"/>
  <c r="O166" i="62"/>
  <c r="L166" i="62"/>
  <c r="O155" i="62"/>
  <c r="L155" i="62"/>
  <c r="O143" i="62"/>
  <c r="L143" i="62"/>
  <c r="O132" i="62"/>
  <c r="L132" i="62"/>
  <c r="O119" i="62"/>
  <c r="L119" i="62"/>
  <c r="O59" i="62"/>
  <c r="L59" i="62"/>
  <c r="O55" i="62"/>
  <c r="L55" i="62"/>
  <c r="O42" i="62"/>
  <c r="L42" i="62"/>
  <c r="L37" i="62"/>
  <c r="O29" i="62"/>
  <c r="L29" i="62"/>
  <c r="O19" i="62"/>
  <c r="L19" i="62"/>
  <c r="F13" i="18" l="1"/>
  <c r="J9" i="18" s="1"/>
  <c r="J11" i="18" l="1"/>
  <c r="J8" i="18"/>
  <c r="J7" i="18"/>
  <c r="J6" i="18"/>
  <c r="J12" i="18"/>
  <c r="J10" i="18"/>
  <c r="R11" i="62"/>
  <c r="L571" i="62"/>
  <c r="O571" i="62"/>
  <c r="R570" i="62"/>
  <c r="R571" i="62" s="1"/>
  <c r="R565" i="62"/>
  <c r="R566" i="62"/>
  <c r="R564" i="62"/>
  <c r="R563" i="62"/>
  <c r="R562" i="62"/>
  <c r="R561" i="62"/>
  <c r="R560" i="62"/>
  <c r="R559" i="62"/>
  <c r="R558" i="62"/>
  <c r="R557" i="62"/>
  <c r="R556" i="62"/>
  <c r="L553" i="62"/>
  <c r="O553" i="62"/>
  <c r="L550" i="62"/>
  <c r="O550" i="62"/>
  <c r="R549" i="62"/>
  <c r="R550" i="62" s="1"/>
  <c r="R545" i="62"/>
  <c r="R544" i="62"/>
  <c r="R543" i="62"/>
  <c r="R542" i="62"/>
  <c r="O538" i="62"/>
  <c r="R536" i="62"/>
  <c r="R538" i="62" s="1"/>
  <c r="R532" i="62"/>
  <c r="R531" i="62"/>
  <c r="R530" i="62"/>
  <c r="R529" i="62"/>
  <c r="R528" i="62"/>
  <c r="L526" i="62"/>
  <c r="O526" i="62"/>
  <c r="R525" i="62"/>
  <c r="R526" i="62" s="1"/>
  <c r="R521" i="62"/>
  <c r="R520" i="62"/>
  <c r="R519" i="62"/>
  <c r="R518" i="62"/>
  <c r="R517" i="62"/>
  <c r="R513" i="62"/>
  <c r="R512" i="62"/>
  <c r="R511" i="62"/>
  <c r="R510" i="62"/>
  <c r="R509" i="62"/>
  <c r="R508" i="62"/>
  <c r="R507" i="62"/>
  <c r="L504" i="62"/>
  <c r="O504" i="62"/>
  <c r="R503" i="62"/>
  <c r="R504" i="62" s="1"/>
  <c r="L501" i="62"/>
  <c r="O501" i="62"/>
  <c r="R500" i="62"/>
  <c r="R499" i="62"/>
  <c r="R495" i="62"/>
  <c r="R494" i="62"/>
  <c r="R493" i="62"/>
  <c r="R492" i="62"/>
  <c r="R491" i="62"/>
  <c r="R490" i="62"/>
  <c r="R489" i="62"/>
  <c r="R488" i="62"/>
  <c r="R487" i="62"/>
  <c r="R486" i="62"/>
  <c r="R485" i="62"/>
  <c r="R484" i="62"/>
  <c r="R483" i="62"/>
  <c r="R482" i="62"/>
  <c r="R481" i="62"/>
  <c r="L479" i="62"/>
  <c r="O479" i="62"/>
  <c r="R478" i="62"/>
  <c r="R479" i="62" s="1"/>
  <c r="R474" i="62"/>
  <c r="R473" i="62"/>
  <c r="R472" i="62"/>
  <c r="R471" i="62"/>
  <c r="R470" i="62"/>
  <c r="R469" i="62"/>
  <c r="R468" i="62"/>
  <c r="R467" i="62"/>
  <c r="R466" i="62"/>
  <c r="R465" i="62"/>
  <c r="R464" i="62"/>
  <c r="R463" i="62"/>
  <c r="R459" i="62"/>
  <c r="R456" i="62"/>
  <c r="R454" i="62"/>
  <c r="R450" i="62"/>
  <c r="R448" i="62"/>
  <c r="R447" i="62"/>
  <c r="R446" i="62"/>
  <c r="R445" i="62"/>
  <c r="R444" i="62"/>
  <c r="R440" i="62"/>
  <c r="R438" i="62"/>
  <c r="R437" i="62"/>
  <c r="R436" i="62"/>
  <c r="R435" i="62"/>
  <c r="L433" i="62"/>
  <c r="O433" i="62"/>
  <c r="R432" i="62"/>
  <c r="R431" i="62"/>
  <c r="R427" i="62"/>
  <c r="R426" i="62"/>
  <c r="R425" i="62"/>
  <c r="R424" i="62"/>
  <c r="R423" i="62"/>
  <c r="R422" i="62"/>
  <c r="R421" i="62"/>
  <c r="R420" i="62"/>
  <c r="R419" i="62"/>
  <c r="R418" i="62"/>
  <c r="R417" i="62"/>
  <c r="R416" i="62"/>
  <c r="R410" i="62"/>
  <c r="R408" i="62"/>
  <c r="R407" i="62"/>
  <c r="R406" i="62"/>
  <c r="R405" i="62"/>
  <c r="R404" i="62"/>
  <c r="R403" i="62"/>
  <c r="R402" i="62"/>
  <c r="R401" i="62"/>
  <c r="R393" i="62"/>
  <c r="R392" i="62"/>
  <c r="R391" i="62"/>
  <c r="R390" i="62"/>
  <c r="R389" i="62"/>
  <c r="R388" i="62"/>
  <c r="R387" i="62"/>
  <c r="R386" i="62"/>
  <c r="R385" i="62"/>
  <c r="R384" i="62"/>
  <c r="R383" i="62"/>
  <c r="R382" i="62"/>
  <c r="R381" i="62"/>
  <c r="R380" i="62"/>
  <c r="R379" i="62"/>
  <c r="R378" i="62"/>
  <c r="R377" i="62"/>
  <c r="R376" i="62"/>
  <c r="R375" i="62"/>
  <c r="R374" i="62"/>
  <c r="R370" i="62"/>
  <c r="R369" i="62"/>
  <c r="R368" i="62"/>
  <c r="R367" i="62"/>
  <c r="R366" i="62"/>
  <c r="R365" i="62"/>
  <c r="R364" i="62"/>
  <c r="R363" i="62"/>
  <c r="R362" i="62"/>
  <c r="R361" i="62"/>
  <c r="R360" i="62"/>
  <c r="R359" i="62"/>
  <c r="R358" i="62"/>
  <c r="R357" i="62"/>
  <c r="R356" i="62"/>
  <c r="R354" i="62"/>
  <c r="R353" i="62"/>
  <c r="R352" i="62"/>
  <c r="R351" i="62"/>
  <c r="R350" i="62"/>
  <c r="R345" i="62"/>
  <c r="R344" i="62"/>
  <c r="R343" i="62"/>
  <c r="R342" i="62"/>
  <c r="R341" i="62"/>
  <c r="R337" i="62"/>
  <c r="R336" i="62"/>
  <c r="R335" i="62"/>
  <c r="R334" i="62"/>
  <c r="R330" i="62"/>
  <c r="R329" i="62"/>
  <c r="R328" i="62"/>
  <c r="R327" i="62"/>
  <c r="R326" i="62"/>
  <c r="R325" i="62"/>
  <c r="R324" i="62"/>
  <c r="R323" i="62"/>
  <c r="R322" i="62"/>
  <c r="R321" i="62"/>
  <c r="R320" i="62"/>
  <c r="R319" i="62"/>
  <c r="R318" i="62"/>
  <c r="R317" i="62"/>
  <c r="R313" i="62"/>
  <c r="R312" i="62"/>
  <c r="R311" i="62"/>
  <c r="R310" i="62"/>
  <c r="R309" i="62"/>
  <c r="R308" i="62"/>
  <c r="R307" i="62"/>
  <c r="R306" i="62"/>
  <c r="R305" i="62"/>
  <c r="L302" i="62"/>
  <c r="O302" i="62"/>
  <c r="R301" i="62"/>
  <c r="R302" i="62" s="1"/>
  <c r="R297" i="62"/>
  <c r="R296" i="62"/>
  <c r="R295" i="62"/>
  <c r="R294" i="62"/>
  <c r="R293" i="62"/>
  <c r="R292" i="62"/>
  <c r="R291" i="62"/>
  <c r="R290" i="62"/>
  <c r="R289" i="62"/>
  <c r="R288" i="62"/>
  <c r="R287" i="62"/>
  <c r="R286" i="62"/>
  <c r="R285" i="62"/>
  <c r="R284" i="62"/>
  <c r="R283" i="62"/>
  <c r="R282" i="62"/>
  <c r="R281" i="62"/>
  <c r="R280" i="62"/>
  <c r="R279" i="62"/>
  <c r="R278" i="62"/>
  <c r="R277" i="62"/>
  <c r="R276" i="62"/>
  <c r="R275" i="62"/>
  <c r="R274" i="62"/>
  <c r="R273" i="62"/>
  <c r="R272" i="62"/>
  <c r="L270" i="62"/>
  <c r="O270" i="62"/>
  <c r="R269" i="62"/>
  <c r="R268" i="62"/>
  <c r="R267" i="62"/>
  <c r="R266" i="62"/>
  <c r="R265" i="62"/>
  <c r="R264" i="62"/>
  <c r="R263" i="62"/>
  <c r="R262" i="62"/>
  <c r="R258" i="62"/>
  <c r="R257" i="62"/>
  <c r="R256" i="62"/>
  <c r="R251" i="62"/>
  <c r="R250" i="62"/>
  <c r="R249" i="62"/>
  <c r="R248" i="62"/>
  <c r="R244" i="62"/>
  <c r="R243" i="62"/>
  <c r="R242" i="62"/>
  <c r="R238" i="62"/>
  <c r="R237" i="62"/>
  <c r="R236" i="62"/>
  <c r="R235" i="62"/>
  <c r="R234" i="62"/>
  <c r="R233" i="62"/>
  <c r="R229" i="62"/>
  <c r="R228" i="62"/>
  <c r="R227" i="62"/>
  <c r="R226" i="62"/>
  <c r="R225" i="62"/>
  <c r="R224" i="62"/>
  <c r="R223" i="62"/>
  <c r="R222" i="62"/>
  <c r="R221" i="62"/>
  <c r="R217" i="62"/>
  <c r="R216" i="62"/>
  <c r="R215" i="62"/>
  <c r="R214" i="62"/>
  <c r="R210" i="62"/>
  <c r="R209" i="62"/>
  <c r="R208" i="62"/>
  <c r="R207" i="62"/>
  <c r="R206" i="62"/>
  <c r="R205" i="62"/>
  <c r="R204" i="62"/>
  <c r="R203" i="62"/>
  <c r="L200" i="62"/>
  <c r="O200" i="62"/>
  <c r="R199" i="62"/>
  <c r="R198" i="62"/>
  <c r="R197" i="62"/>
  <c r="R196" i="62"/>
  <c r="R195" i="62"/>
  <c r="R194" i="62"/>
  <c r="R193" i="62"/>
  <c r="R192" i="62"/>
  <c r="R191" i="62"/>
  <c r="R190" i="62"/>
  <c r="R189" i="62"/>
  <c r="R188" i="62"/>
  <c r="L186" i="62"/>
  <c r="O186" i="62"/>
  <c r="R185" i="62"/>
  <c r="R184" i="62"/>
  <c r="R183" i="62"/>
  <c r="R182" i="62"/>
  <c r="R181" i="62"/>
  <c r="R180" i="62"/>
  <c r="R179" i="62"/>
  <c r="R178" i="62"/>
  <c r="L176" i="62"/>
  <c r="O176" i="62"/>
  <c r="R175" i="62"/>
  <c r="R174" i="62"/>
  <c r="R173" i="62"/>
  <c r="R172" i="62"/>
  <c r="R171" i="62"/>
  <c r="R170" i="62"/>
  <c r="R169" i="62"/>
  <c r="R168" i="62"/>
  <c r="R164" i="62"/>
  <c r="R162" i="62"/>
  <c r="R160" i="62"/>
  <c r="R158" i="62"/>
  <c r="R157" i="62"/>
  <c r="R153" i="62"/>
  <c r="R152" i="62"/>
  <c r="R151" i="62"/>
  <c r="R150" i="62"/>
  <c r="R148" i="62"/>
  <c r="R147" i="62"/>
  <c r="R146" i="62"/>
  <c r="R145" i="62"/>
  <c r="R141" i="62"/>
  <c r="R140" i="62"/>
  <c r="R139" i="62"/>
  <c r="R138" i="62"/>
  <c r="R137" i="62"/>
  <c r="R136" i="62"/>
  <c r="R135" i="62"/>
  <c r="R134" i="62"/>
  <c r="R130" i="62"/>
  <c r="R129" i="62"/>
  <c r="R128" i="62"/>
  <c r="R127" i="62"/>
  <c r="R126" i="62"/>
  <c r="R125" i="62"/>
  <c r="R124" i="62"/>
  <c r="R123" i="62"/>
  <c r="R122" i="62"/>
  <c r="L120" i="62"/>
  <c r="O120" i="62"/>
  <c r="R117" i="62"/>
  <c r="R116" i="62"/>
  <c r="R115" i="62"/>
  <c r="R114" i="62"/>
  <c r="R113" i="62"/>
  <c r="R112" i="62"/>
  <c r="R111" i="62"/>
  <c r="R110" i="62"/>
  <c r="R109" i="62"/>
  <c r="R108" i="62"/>
  <c r="R107" i="62"/>
  <c r="R106" i="62"/>
  <c r="R105" i="62"/>
  <c r="R104" i="62"/>
  <c r="R103" i="62"/>
  <c r="R102" i="62"/>
  <c r="R101" i="62"/>
  <c r="R99" i="62"/>
  <c r="R97" i="62"/>
  <c r="R96" i="62"/>
  <c r="R95" i="62"/>
  <c r="R94" i="62"/>
  <c r="R93" i="62"/>
  <c r="R92" i="62"/>
  <c r="R91" i="62"/>
  <c r="R90" i="62"/>
  <c r="R89" i="62"/>
  <c r="R88" i="62"/>
  <c r="R87" i="62"/>
  <c r="R86" i="62"/>
  <c r="R85" i="62"/>
  <c r="R84" i="62"/>
  <c r="R83" i="62"/>
  <c r="R82" i="62"/>
  <c r="R81" i="62"/>
  <c r="R80" i="62"/>
  <c r="R79" i="62"/>
  <c r="R78" i="62"/>
  <c r="R77" i="62"/>
  <c r="R76" i="62"/>
  <c r="R75" i="62"/>
  <c r="R74" i="62"/>
  <c r="R73" i="62"/>
  <c r="R72" i="62"/>
  <c r="L64" i="62"/>
  <c r="O64" i="62"/>
  <c r="L69" i="62"/>
  <c r="O69" i="62"/>
  <c r="R68" i="62"/>
  <c r="R67" i="62"/>
  <c r="R66" i="62"/>
  <c r="R65" i="62"/>
  <c r="R63" i="62"/>
  <c r="R62" i="62"/>
  <c r="R58" i="62"/>
  <c r="R57" i="62"/>
  <c r="R54" i="62"/>
  <c r="R53" i="62"/>
  <c r="R52" i="62"/>
  <c r="R51" i="62"/>
  <c r="R50" i="62"/>
  <c r="R49" i="62"/>
  <c r="R48" i="62"/>
  <c r="R40" i="62"/>
  <c r="R39" i="62"/>
  <c r="R35" i="62"/>
  <c r="R34" i="62"/>
  <c r="R33" i="62"/>
  <c r="R32" i="62"/>
  <c r="R31" i="62"/>
  <c r="R27" i="62"/>
  <c r="R26" i="62"/>
  <c r="R25" i="62"/>
  <c r="R24" i="62"/>
  <c r="R23" i="62"/>
  <c r="R21" i="62"/>
  <c r="R22" i="62"/>
  <c r="R17" i="62"/>
  <c r="R15" i="62"/>
  <c r="R14" i="62"/>
  <c r="R13" i="62"/>
  <c r="R12" i="62"/>
  <c r="R42" i="62" l="1"/>
  <c r="R64" i="62"/>
  <c r="R253" i="62"/>
  <c r="R547" i="62"/>
  <c r="R501" i="62"/>
  <c r="R212" i="62"/>
  <c r="R231" i="62"/>
  <c r="R372" i="62"/>
  <c r="R347" i="62"/>
  <c r="R429" i="62"/>
  <c r="R143" i="62"/>
  <c r="R299" i="62"/>
  <c r="R442" i="62"/>
  <c r="R534" i="62"/>
  <c r="R476" i="62"/>
  <c r="R19" i="62"/>
  <c r="R155" i="62"/>
  <c r="R29" i="62"/>
  <c r="R37" i="62"/>
  <c r="R132" i="62"/>
  <c r="R219" i="62"/>
  <c r="R395" i="62"/>
  <c r="R515" i="62"/>
  <c r="R166" i="62"/>
  <c r="R240" i="62"/>
  <c r="R246" i="62"/>
  <c r="R339" i="62"/>
  <c r="R523" i="62"/>
  <c r="R119" i="62"/>
  <c r="R120" i="62" s="1"/>
  <c r="R332" i="62"/>
  <c r="R55" i="62"/>
  <c r="R59" i="62"/>
  <c r="R260" i="62"/>
  <c r="R315" i="62"/>
  <c r="R452" i="62"/>
  <c r="R461" i="62"/>
  <c r="R497" i="62"/>
  <c r="R568" i="62"/>
  <c r="R69" i="62"/>
  <c r="O70" i="62"/>
  <c r="R186" i="62"/>
  <c r="L70" i="62"/>
  <c r="R176" i="62"/>
  <c r="O396" i="62"/>
  <c r="L539" i="62"/>
  <c r="R270" i="62"/>
  <c r="L396" i="62"/>
  <c r="R433" i="62"/>
  <c r="R200" i="62"/>
  <c r="O539" i="62"/>
  <c r="L43" i="62"/>
  <c r="O43" i="62"/>
  <c r="R70" i="62" l="1"/>
  <c r="R43" i="62"/>
  <c r="L413" i="62"/>
  <c r="L572" i="62" s="1"/>
  <c r="L574" i="62" s="1"/>
  <c r="R396" i="62"/>
  <c r="J13" i="18"/>
  <c r="R552" i="62" l="1"/>
  <c r="R553" i="62" s="1"/>
  <c r="R400" i="62"/>
  <c r="R399" i="62"/>
  <c r="R398" i="62"/>
  <c r="R412" i="62" s="1"/>
  <c r="O413" i="62" l="1"/>
  <c r="O572" i="62" s="1"/>
  <c r="O574" i="62" s="1"/>
  <c r="R539" i="62"/>
  <c r="R413" i="62" l="1"/>
  <c r="R572" i="62" l="1"/>
  <c r="R574" i="62" s="1"/>
  <c r="K573" i="62" s="1"/>
  <c r="K575" i="62" l="1"/>
  <c r="N540" i="62"/>
  <c r="N414" i="62"/>
  <c r="Q414" i="62"/>
  <c r="Q44" i="62"/>
  <c r="Q540" i="62"/>
  <c r="N573" i="62"/>
  <c r="K414" i="62"/>
  <c r="N44" i="62"/>
  <c r="N575" i="62"/>
  <c r="K44" i="62"/>
  <c r="K540" i="62"/>
  <c r="Q573" i="62"/>
  <c r="Q575" i="62" l="1"/>
</calcChain>
</file>

<file path=xl/sharedStrings.xml><?xml version="1.0" encoding="utf-8"?>
<sst xmlns="http://schemas.openxmlformats.org/spreadsheetml/2006/main" count="3288" uniqueCount="1320">
  <si>
    <t>No</t>
    <phoneticPr fontId="2" type="noConversion"/>
  </si>
  <si>
    <t>a.</t>
    <phoneticPr fontId="2" type="noConversion"/>
  </si>
  <si>
    <t>b.</t>
    <phoneticPr fontId="2" type="noConversion"/>
  </si>
  <si>
    <t>c.</t>
    <phoneticPr fontId="2" type="noConversion"/>
  </si>
  <si>
    <t>Application Form</t>
    <phoneticPr fontId="2" type="noConversion"/>
  </si>
  <si>
    <t xml:space="preserve">Approved 
Film Project
</t>
    <phoneticPr fontId="2" type="noConversion"/>
  </si>
  <si>
    <t>Associate</t>
    <phoneticPr fontId="2" type="noConversion"/>
  </si>
  <si>
    <t>of any person means:</t>
    <phoneticPr fontId="2" type="noConversion"/>
  </si>
  <si>
    <t>a relative or partner of that person; or</t>
    <phoneticPr fontId="2" type="noConversion"/>
  </si>
  <si>
    <t>Associated 
Person</t>
    <phoneticPr fontId="2" type="noConversion"/>
  </si>
  <si>
    <t>in relation to another person means:</t>
    <phoneticPr fontId="2" type="noConversion"/>
  </si>
  <si>
    <t>Company Director</t>
    <phoneticPr fontId="2" type="noConversion"/>
  </si>
  <si>
    <t>Completed Film</t>
    <phoneticPr fontId="2" type="noConversion"/>
  </si>
  <si>
    <t>Control, 
Controlled, Controlling 
Interest</t>
    <phoneticPr fontId="2" type="noConversion"/>
  </si>
  <si>
    <t>by means of the holding of shares or interests or the possession of voting power in or in relation to that or any other person; or</t>
    <phoneticPr fontId="2" type="noConversion"/>
  </si>
  <si>
    <t>Post-Production</t>
    <phoneticPr fontId="2" type="noConversion"/>
  </si>
  <si>
    <t>Proposed Film</t>
    <phoneticPr fontId="2" type="noConversion"/>
  </si>
  <si>
    <t>II.  Rules of Interpretation</t>
    <phoneticPr fontId="2" type="noConversion"/>
  </si>
  <si>
    <t>In signing below we confirm that –</t>
    <phoneticPr fontId="2" type="noConversion"/>
  </si>
  <si>
    <t>Section I of this Application Form has been completed fully and correctly to the best of our knowledge and belief; and</t>
    <phoneticPr fontId="2" type="noConversion"/>
  </si>
  <si>
    <t>Signed by Applicant</t>
    <phoneticPr fontId="2" type="noConversion"/>
  </si>
  <si>
    <t>Authorised Person</t>
    <phoneticPr fontId="2" type="noConversion"/>
  </si>
  <si>
    <t>Signed by Witness</t>
    <phoneticPr fontId="2" type="noConversion"/>
  </si>
  <si>
    <t>Witness</t>
    <phoneticPr fontId="2" type="noConversion"/>
  </si>
  <si>
    <t>Section I “Particulars of the Applicant”</t>
    <phoneticPr fontId="2" type="noConversion"/>
  </si>
  <si>
    <t>Name of the Applicant</t>
    <phoneticPr fontId="2" type="noConversion"/>
  </si>
  <si>
    <t>(Chinese)</t>
    <phoneticPr fontId="2" type="noConversion"/>
  </si>
  <si>
    <t>(English)</t>
    <phoneticPr fontId="2" type="noConversion"/>
  </si>
  <si>
    <t>Identification Document and Number:</t>
    <phoneticPr fontId="2" type="noConversion"/>
  </si>
  <si>
    <t>Name of Company:</t>
    <phoneticPr fontId="2" type="noConversion"/>
  </si>
  <si>
    <t>Confidential</t>
    <phoneticPr fontId="2" type="noConversion"/>
  </si>
  <si>
    <t>Appendix A</t>
    <phoneticPr fontId="2" type="noConversion"/>
  </si>
  <si>
    <t>Pre-Production</t>
    <phoneticPr fontId="2" type="noConversion"/>
  </si>
  <si>
    <t>from</t>
    <phoneticPr fontId="2" type="noConversion"/>
  </si>
  <si>
    <t>year</t>
    <phoneticPr fontId="2" type="noConversion"/>
  </si>
  <si>
    <t>month</t>
    <phoneticPr fontId="2" type="noConversion"/>
  </si>
  <si>
    <t>day</t>
    <phoneticPr fontId="2" type="noConversion"/>
  </si>
  <si>
    <t>to</t>
    <phoneticPr fontId="2" type="noConversion"/>
  </si>
  <si>
    <t>Principal Photography</t>
    <phoneticPr fontId="2" type="noConversion"/>
  </si>
  <si>
    <t>Post-Production</t>
    <phoneticPr fontId="2" type="noConversion"/>
  </si>
  <si>
    <t>Estimated Delivery Date of Rough Cut</t>
    <phoneticPr fontId="2" type="noConversion"/>
  </si>
  <si>
    <t>Estimated Delivery Date of Final Cut</t>
    <phoneticPr fontId="2" type="noConversion"/>
  </si>
  <si>
    <t>Position</t>
    <phoneticPr fontId="2" type="noConversion"/>
  </si>
  <si>
    <t>Name</t>
    <phoneticPr fontId="2" type="noConversion"/>
  </si>
  <si>
    <t>Alias</t>
    <phoneticPr fontId="2" type="noConversion"/>
  </si>
  <si>
    <t>HK 
permanent resident</t>
    <phoneticPr fontId="2" type="noConversion"/>
  </si>
  <si>
    <t>(Yes)</t>
    <phoneticPr fontId="2" type="noConversion"/>
  </si>
  <si>
    <t>(No)</t>
    <phoneticPr fontId="2" type="noConversion"/>
  </si>
  <si>
    <t>Appendix C</t>
    <phoneticPr fontId="2" type="noConversion"/>
  </si>
  <si>
    <t>)</t>
    <phoneticPr fontId="2" type="noConversion"/>
  </si>
  <si>
    <t>Supporting Actor</t>
    <phoneticPr fontId="2" type="noConversion"/>
  </si>
  <si>
    <t>Supporting Actress</t>
    <phoneticPr fontId="2" type="noConversion"/>
  </si>
  <si>
    <t>Production Manager</t>
    <phoneticPr fontId="2" type="noConversion"/>
  </si>
  <si>
    <t>Editor</t>
    <phoneticPr fontId="2" type="noConversion"/>
  </si>
  <si>
    <t>Action Director (if any)</t>
    <phoneticPr fontId="2" type="noConversion"/>
  </si>
  <si>
    <t>Shooting Location Rental</t>
    <phoneticPr fontId="2" type="noConversion"/>
  </si>
  <si>
    <t>Transportation</t>
    <phoneticPr fontId="2" type="noConversion"/>
  </si>
  <si>
    <t>Others</t>
    <phoneticPr fontId="2" type="noConversion"/>
  </si>
  <si>
    <t>Financing Amount</t>
    <phoneticPr fontId="2" type="noConversion"/>
  </si>
  <si>
    <t>Cash Flow Financing</t>
    <phoneticPr fontId="2" type="noConversion"/>
  </si>
  <si>
    <t>Financing Amount
(HK$)</t>
    <phoneticPr fontId="2" type="noConversion"/>
  </si>
  <si>
    <t>Financing
Ratio</t>
    <phoneticPr fontId="2" type="noConversion"/>
  </si>
  <si>
    <t>Territorial 
area covered</t>
    <phoneticPr fontId="2" type="noConversion"/>
  </si>
  <si>
    <t>and</t>
    <phoneticPr fontId="2" type="noConversion"/>
  </si>
  <si>
    <t>STATUTORY DECLARATION</t>
    <phoneticPr fontId="2" type="noConversion"/>
  </si>
  <si>
    <t xml:space="preserve">I, </t>
    <phoneticPr fontId="2" type="noConversion"/>
  </si>
  <si>
    <t>[insert name]</t>
    <phoneticPr fontId="2" type="noConversion"/>
  </si>
  <si>
    <t>[insert number]</t>
    <phoneticPr fontId="2" type="noConversion"/>
  </si>
  <si>
    <t>, Hong Kong, being</t>
    <phoneticPr fontId="2" type="noConversion"/>
  </si>
  <si>
    <t>[insert address]</t>
    <phoneticPr fontId="2" type="noConversion"/>
  </si>
  <si>
    <t xml:space="preserve"> [Company No.:</t>
    <phoneticPr fontId="2" type="noConversion"/>
  </si>
  <si>
    <t>]</t>
    <phoneticPr fontId="2" type="noConversion"/>
  </si>
  <si>
    <t>[delete as appropriate]</t>
    <phoneticPr fontId="2" type="noConversion"/>
  </si>
  <si>
    <t>OR</t>
    <phoneticPr fontId="2" type="noConversion"/>
  </si>
  <si>
    <t>(Signed)</t>
    <phoneticPr fontId="2" type="noConversion"/>
  </si>
  <si>
    <t>in the Hong Kong Special Administrative Region this day of</t>
    <phoneticPr fontId="2" type="noConversion"/>
  </si>
  <si>
    <t>Before me,</t>
    <phoneticPr fontId="2" type="noConversion"/>
  </si>
  <si>
    <t>Continued</t>
    <phoneticPr fontId="2" type="noConversion"/>
  </si>
  <si>
    <t>Schedule 1</t>
    <phoneticPr fontId="2" type="noConversion"/>
  </si>
  <si>
    <t>The criminal record(s) referred to in paragraph (1) in the Declaration</t>
    <phoneticPr fontId="2" type="noConversion"/>
  </si>
  <si>
    <t>Schedule 2</t>
    <phoneticPr fontId="2" type="noConversion"/>
  </si>
  <si>
    <t>The criminal record(s) referred to in paragraph (2) in the Declaration</t>
    <phoneticPr fontId="2" type="noConversion"/>
  </si>
  <si>
    <t>[FOR CORPORATIONS]</t>
    <phoneticPr fontId="2" type="noConversion"/>
  </si>
  <si>
    <t>(HKID No.:</t>
    <phoneticPr fontId="2" type="noConversion"/>
  </si>
  <si>
    <t>) of</t>
    <phoneticPr fontId="2" type="noConversion"/>
  </si>
  <si>
    <t xml:space="preserve">the director of  </t>
    <phoneticPr fontId="2" type="noConversion"/>
  </si>
  <si>
    <t>[insert name of the corporation]</t>
    <phoneticPr fontId="2" type="noConversion"/>
  </si>
  <si>
    <t>(“the Company”) do solemnly and sincerely declare that:</t>
    <phoneticPr fontId="2" type="noConversion"/>
  </si>
  <si>
    <t>;</t>
    <phoneticPr fontId="2" type="noConversion"/>
  </si>
  <si>
    <t xml:space="preserve">DECLARED at </t>
    <phoneticPr fontId="2" type="noConversion"/>
  </si>
  <si>
    <t>.</t>
    <phoneticPr fontId="2" type="noConversion"/>
  </si>
  <si>
    <t>The criminal record(s) referred to in paragraph (3) in the Declaration</t>
    <phoneticPr fontId="2" type="noConversion"/>
  </si>
  <si>
    <t>(“Application Form”)</t>
    <phoneticPr fontId="2" type="noConversion"/>
  </si>
  <si>
    <t>Notes for Application</t>
    <phoneticPr fontId="2" type="noConversion"/>
  </si>
  <si>
    <t>For Official Use Only</t>
    <phoneticPr fontId="2" type="noConversion"/>
  </si>
  <si>
    <t xml:space="preserve">Ref. No.: </t>
    <phoneticPr fontId="2" type="noConversion"/>
  </si>
  <si>
    <t>Date/Time of Receipt:</t>
    <phoneticPr fontId="2" type="noConversion"/>
  </si>
  <si>
    <t>the Government reserves the right to, at any time, obtain further information or document from the Applicant and/or ProdCo;</t>
    <phoneticPr fontId="2" type="noConversion"/>
  </si>
  <si>
    <t>Chain of Title</t>
    <phoneticPr fontId="2" type="noConversion"/>
  </si>
  <si>
    <t>$</t>
    <phoneticPr fontId="2" type="noConversion"/>
  </si>
  <si>
    <t>Other Casts</t>
    <phoneticPr fontId="2" type="noConversion"/>
  </si>
  <si>
    <t xml:space="preserve"> Yes (Please give details)</t>
    <phoneticPr fontId="2" type="noConversion"/>
  </si>
  <si>
    <t>No</t>
    <phoneticPr fontId="2" type="noConversion"/>
  </si>
  <si>
    <t>[Signature and designation, i.e. Justice of Peace/Notary Public/Commissioner of Oaths]</t>
    <phoneticPr fontId="2" type="noConversion"/>
  </si>
  <si>
    <t>Specific Rights</t>
    <phoneticPr fontId="2" type="noConversion"/>
  </si>
  <si>
    <t>Unless the context otherwise requires, terms defined and expressions used in this Application Form shall bear the meanings set out in the Interpretation part in Section IV of this Application Form.</t>
    <phoneticPr fontId="2" type="noConversion"/>
  </si>
  <si>
    <t>This Application Form is provided in Chinese and English versions. An Applicant may complete either the Chinese or English version for submission. If there is any conflict or inconsistency between the Chinese and English versions, the English version shall prevail.</t>
    <phoneticPr fontId="2" type="noConversion"/>
  </si>
  <si>
    <t>(a)</t>
    <phoneticPr fontId="2" type="noConversion"/>
  </si>
  <si>
    <t>(b)</t>
    <phoneticPr fontId="2" type="noConversion"/>
  </si>
  <si>
    <t>(a)</t>
    <phoneticPr fontId="2" type="noConversion"/>
  </si>
  <si>
    <t>(b)</t>
    <phoneticPr fontId="2" type="noConversion"/>
  </si>
  <si>
    <t>the latest annual return; and</t>
    <phoneticPr fontId="2" type="noConversion"/>
  </si>
  <si>
    <t>Certificate of Incorporation and if applicable, Certificate(s) of Change of Name;</t>
    <phoneticPr fontId="2" type="noConversion"/>
  </si>
  <si>
    <t>any Notification of Change of Secretary and Company Director filed with the Companies Registry.)</t>
    <phoneticPr fontId="2" type="noConversion"/>
  </si>
  <si>
    <t>(c)</t>
    <phoneticPr fontId="2" type="noConversion"/>
  </si>
  <si>
    <t xml:space="preserve">(Representative(s) 
of Applicant)
</t>
    <phoneticPr fontId="2" type="noConversion"/>
  </si>
  <si>
    <t>(Producer(s))</t>
    <phoneticPr fontId="2" type="noConversion"/>
  </si>
  <si>
    <t>(Film Director(s))</t>
    <phoneticPr fontId="2" type="noConversion"/>
  </si>
  <si>
    <t>(Screenwriter(s))</t>
    <phoneticPr fontId="2" type="noConversion"/>
  </si>
  <si>
    <t>Financial Condition of the Applicant:</t>
    <phoneticPr fontId="2" type="noConversion"/>
  </si>
  <si>
    <t>d.</t>
    <phoneticPr fontId="2" type="noConversion"/>
  </si>
  <si>
    <t>e.</t>
    <phoneticPr fontId="2" type="noConversion"/>
  </si>
  <si>
    <t>f.</t>
    <phoneticPr fontId="2" type="noConversion"/>
  </si>
  <si>
    <t>g.</t>
    <phoneticPr fontId="2" type="noConversion"/>
  </si>
  <si>
    <t xml:space="preserve">this Application may not be processed by the Government if the Applicant fails to provide any of the information required by the Government;
</t>
    <phoneticPr fontId="2" type="noConversion"/>
  </si>
  <si>
    <t xml:space="preserve">no corporate action or other steps have been (or are being or are intended to be) taken, and no legal proceedings have been started (or are impending or being threatened) for the winding-up, bankruptcy, dissolution, administration or re-organisation of the Applicant or for the appointment of a receiver, administrator, administrative receiver, trustee or similar officer over the Applicant or any or all of its revenue and assets;
</t>
    <phoneticPr fontId="2" type="noConversion"/>
  </si>
  <si>
    <t>the Applicant is not involved in any litigation, arbitration or administrative proceedings (whether inside or outside Hong Kong) and no claim (whether inside or outside Hong Kong) is presently in progress or pending or threatened against the Applicant or any of its assets;</t>
    <phoneticPr fontId="2" type="noConversion"/>
  </si>
  <si>
    <t>the Applicant undertakes to inform the Government immediately if any information provided in connection with this Application is no longer applicable, true, accurate or complete;</t>
    <phoneticPr fontId="2" type="noConversion"/>
  </si>
  <si>
    <t>The submission of any proposal by an Applicant shall be taken to be an acceptance of the terms of the Government Disclaimers in this Section III.</t>
    <phoneticPr fontId="2" type="noConversion"/>
  </si>
  <si>
    <t xml:space="preserve">Section IV “Interpretation”
</t>
    <phoneticPr fontId="2" type="noConversion"/>
  </si>
  <si>
    <t>Definitions</t>
    <phoneticPr fontId="2" type="noConversion"/>
  </si>
  <si>
    <t>I.</t>
  </si>
  <si>
    <t xml:space="preserve">means this application form together with all Appendices and supporting documents as submitted by the Applicant; a reference to “Application” shall be construed accordingly.
</t>
    <phoneticPr fontId="2" type="noConversion"/>
  </si>
  <si>
    <t>a company one or more of whose directors is in common with one or more of the directors of that person.</t>
    <phoneticPr fontId="2" type="noConversion"/>
  </si>
  <si>
    <t>any person who has Control, directly or indirectly over the other; or</t>
    <phoneticPr fontId="2" type="noConversion"/>
  </si>
  <si>
    <t>any person who is Controlled, directly or indirectly, by another; or</t>
    <phoneticPr fontId="2" type="noConversion"/>
  </si>
  <si>
    <t xml:space="preserve">any person who is Controlled by, or has Control over, a person at 1. or 2. above. </t>
    <phoneticPr fontId="2" type="noConversion"/>
  </si>
  <si>
    <t xml:space="preserve">means any person occupying the position of director by whatever name called and includes a de facto or shadow director.
</t>
    <phoneticPr fontId="2" type="noConversion"/>
  </si>
  <si>
    <t>means the power of a person (including any Associate or Associated Person), directly or indirectly (whether through one or more intermediaries or otherwise) to direct or influence or cause the direction or influence of the management, policies or affairs of another person in one or more of the following ways:</t>
    <phoneticPr fontId="2" type="noConversion"/>
  </si>
  <si>
    <t>by virtue of powers conferred by any constitution, memorandum or articles of association, partnership, agreement or arrangement (whether legally enforceable or not) affecting that or any other person; or</t>
    <phoneticPr fontId="2" type="noConversion"/>
  </si>
  <si>
    <t>by virtue of holding office as a Company Director in that or any other person; or</t>
    <phoneticPr fontId="2" type="noConversion"/>
  </si>
  <si>
    <t>by any other means;</t>
    <phoneticPr fontId="2" type="noConversion"/>
  </si>
  <si>
    <t>“influence” for the purpose of this definition includes the holding of 15% or more of the shares or interests or the possession of voting power in or in relation to any person referred to in 1.1 above.</t>
    <phoneticPr fontId="2" type="noConversion"/>
  </si>
  <si>
    <t>Delivery</t>
    <phoneticPr fontId="2" type="noConversion"/>
  </si>
  <si>
    <t xml:space="preserve">means the materials listed out as “Delivery Materials” in Field 6.7 at Appendix A.
</t>
    <phoneticPr fontId="2" type="noConversion"/>
  </si>
  <si>
    <t xml:space="preserve">Delivery Materials
</t>
    <phoneticPr fontId="2" type="noConversion"/>
  </si>
  <si>
    <t>Distribution</t>
    <phoneticPr fontId="2" type="noConversion"/>
  </si>
  <si>
    <t>Exhibition</t>
    <phoneticPr fontId="2" type="noConversion"/>
  </si>
  <si>
    <t xml:space="preserve">means public showing of the Completed Film for charge, and “Exhibit” in relation to a film shall be construed accordingly.
</t>
    <phoneticPr fontId="2" type="noConversion"/>
  </si>
  <si>
    <t>Exploitation</t>
    <phoneticPr fontId="2" type="noConversion"/>
  </si>
  <si>
    <t>means advertising, publicity, merchandising, licensing and promotion of the Completed Film, and in a broader sense, any use of the Completed Film, and soundtrack album or other products of the Completed Film for profit or advantage, and “Exploit” in relation to a film shall be construed accordingly.</t>
    <phoneticPr fontId="2" type="noConversion"/>
  </si>
  <si>
    <t>Film Project</t>
    <phoneticPr fontId="2" type="noConversion"/>
  </si>
  <si>
    <t>means the film project proposed by the Applicant under this Application Form with the particulars as set out in Appendix A hereto.</t>
    <phoneticPr fontId="2" type="noConversion"/>
  </si>
  <si>
    <t>Final Cut</t>
    <phoneticPr fontId="2" type="noConversion"/>
  </si>
  <si>
    <t>Master Materials</t>
    <phoneticPr fontId="2" type="noConversion"/>
  </si>
  <si>
    <t xml:space="preserve">Original Work(s)/
Story(ies) of Real Person(s)
</t>
    <phoneticPr fontId="2" type="noConversion"/>
  </si>
  <si>
    <t>means the original literary, audio, visual, or audio-visual artistic work(s) (including names(s) and likeness(es) in relation to story(ies) of real person(s).</t>
    <phoneticPr fontId="2" type="noConversion"/>
  </si>
  <si>
    <t xml:space="preserve">Principal Photography
</t>
    <phoneticPr fontId="2" type="noConversion"/>
  </si>
  <si>
    <t>ProdCo</t>
    <phoneticPr fontId="2" type="noConversion"/>
  </si>
  <si>
    <t xml:space="preserve">means the new company defined in paragraph 16.2 of the Guide.
</t>
    <phoneticPr fontId="2" type="noConversion"/>
  </si>
  <si>
    <t>Production</t>
    <phoneticPr fontId="2" type="noConversion"/>
  </si>
  <si>
    <t>Production Materials</t>
    <phoneticPr fontId="2" type="noConversion"/>
  </si>
  <si>
    <t>means the film proposed by the Applicant to be produced under the Film Project.</t>
    <phoneticPr fontId="2" type="noConversion"/>
  </si>
  <si>
    <t>Rough Cut</t>
    <phoneticPr fontId="2" type="noConversion"/>
  </si>
  <si>
    <t xml:space="preserve">means an early stage of editing a film; the version of the work print/digital copy of a film that follows assembly in the film’s progress toward the fine-cut stage and completion, i.e. the point at which all the film’s scenes are edited together in the desired order for telling the story.
</t>
    <phoneticPr fontId="2" type="noConversion"/>
  </si>
  <si>
    <t>Screenplay</t>
    <phoneticPr fontId="2" type="noConversion"/>
  </si>
  <si>
    <t>means a creative work, in which scene descriptions of movements, actions and expressions, and dialogues of the characters are narrated, written by screenwriter(s) for a feature-length narrative film or animation.</t>
    <phoneticPr fontId="2" type="noConversion"/>
  </si>
  <si>
    <t>Synopsis</t>
    <phoneticPr fontId="2" type="noConversion"/>
  </si>
  <si>
    <t xml:space="preserve">means a short narrative or preliminary version of Screenplay which is around five hundred (500) words.
</t>
    <phoneticPr fontId="2" type="noConversion"/>
  </si>
  <si>
    <t>Treatment</t>
    <phoneticPr fontId="2" type="noConversion"/>
  </si>
  <si>
    <t>In this Application Form, unless otherwise provided or the context otherwise requires :</t>
    <phoneticPr fontId="2" type="noConversion"/>
  </si>
  <si>
    <t>words denoting the singular number only shall include the plural number also and vice versa;</t>
    <phoneticPr fontId="2" type="noConversion"/>
  </si>
  <si>
    <t>words denoting one gender only shall include the other genders;</t>
    <phoneticPr fontId="2" type="noConversion"/>
  </si>
  <si>
    <t>all references to a statute, any provision thereof or to any statutory instrument, order or regulation made thereunder shall be construed as a reference to such statute, provision, statutory instrument, order or regulation as the same may have been, or may from time to time be, amended or re-enacted;</t>
    <phoneticPr fontId="2" type="noConversion"/>
  </si>
  <si>
    <t>words and expressions extend to their grammatical variations and cognate expressions where those words and expressions are defined in this Application Form; and</t>
    <phoneticPr fontId="2" type="noConversion"/>
  </si>
  <si>
    <t>whenever the expression “including” is used in this Application Form, it shall be deemed to mean “including without limitation”.</t>
    <phoneticPr fontId="2" type="noConversion"/>
  </si>
  <si>
    <t>The Government of the Hong Kong Special Administrative Region (“Government”) as represented by the Head of Create Hong Kong</t>
    <phoneticPr fontId="2" type="noConversion"/>
  </si>
  <si>
    <t xml:space="preserve">To: </t>
    <phoneticPr fontId="2" type="noConversion"/>
  </si>
  <si>
    <t xml:space="preserve">Film Project </t>
    <phoneticPr fontId="2" type="noConversion"/>
  </si>
  <si>
    <t>Title of The Proposed Film</t>
    <phoneticPr fontId="2" type="noConversion"/>
  </si>
  <si>
    <t>(i)</t>
    <phoneticPr fontId="2" type="noConversion"/>
  </si>
  <si>
    <t>(ii)</t>
    <phoneticPr fontId="2" type="noConversion"/>
  </si>
  <si>
    <t>(iii)</t>
    <phoneticPr fontId="2" type="noConversion"/>
  </si>
  <si>
    <t>(iv)</t>
    <phoneticPr fontId="2" type="noConversion"/>
  </si>
  <si>
    <t>(v)</t>
    <phoneticPr fontId="2" type="noConversion"/>
  </si>
  <si>
    <t xml:space="preserve">one (1) certified true copy of the Logline of the Proposed Film (around fifty (50) words) and the Synopsis of the Proposed Film (around five hundred (500) words); </t>
    <phoneticPr fontId="2" type="noConversion"/>
  </si>
  <si>
    <t>two (2) certified true copies of the Screenplay of the Proposed Film written in the industry format with pages numbered (one stapled and one unbound) which must be duly signed by the Applicant; and</t>
    <phoneticPr fontId="2" type="noConversion"/>
  </si>
  <si>
    <t>Type(s) of Original Work(s):</t>
    <phoneticPr fontId="2" type="noConversion"/>
  </si>
  <si>
    <t xml:space="preserve">Copyright Owner/Author of Original Work(s):
</t>
    <phoneticPr fontId="2" type="noConversion"/>
  </si>
  <si>
    <t>Estimated Delivery Date of all Delivery Materials of the Completed Film listed as below:</t>
    <phoneticPr fontId="2" type="noConversion"/>
  </si>
  <si>
    <t>Estimated Delivery Date of Completed Film</t>
    <phoneticPr fontId="2" type="noConversion"/>
  </si>
  <si>
    <t>(a)</t>
    <phoneticPr fontId="2" type="noConversion"/>
  </si>
  <si>
    <t xml:space="preserve">film &amp; video materials:
</t>
    <phoneticPr fontId="2" type="noConversion"/>
  </si>
  <si>
    <t>one (1) set of digital cinema package (“DCP”) containing the Hong Kong theatrical release version of the Completed Film with feature dialogue, music and sound effect tracks, and subtitle; and</t>
    <phoneticPr fontId="2" type="noConversion"/>
  </si>
  <si>
    <t>(b)</t>
    <phoneticPr fontId="2" type="noConversion"/>
  </si>
  <si>
    <t>(c)</t>
    <phoneticPr fontId="2" type="noConversion"/>
  </si>
  <si>
    <t>documents:</t>
    <phoneticPr fontId="2" type="noConversion"/>
  </si>
  <si>
    <t>one (1) copy of final shooting screenplay.</t>
    <phoneticPr fontId="2" type="noConversion"/>
  </si>
  <si>
    <t>(d)</t>
    <phoneticPr fontId="2" type="noConversion"/>
  </si>
  <si>
    <t>other materials:</t>
    <phoneticPr fontId="2" type="noConversion"/>
  </si>
  <si>
    <t>(ii)</t>
    <phoneticPr fontId="2" type="noConversion"/>
  </si>
  <si>
    <t>(iii)</t>
    <phoneticPr fontId="2" type="noConversion"/>
  </si>
  <si>
    <t>(iv)</t>
    <phoneticPr fontId="2" type="noConversion"/>
  </si>
  <si>
    <t>(v)</t>
    <phoneticPr fontId="2" type="noConversion"/>
  </si>
  <si>
    <t>one (1) copy of the original soundtrack album (if available); and</t>
    <phoneticPr fontId="2" type="noConversion"/>
  </si>
  <si>
    <t>one (1) copy of DVD and Blu-ray disc containing the Hong Kong theatrical release version.</t>
    <phoneticPr fontId="2" type="noConversion"/>
  </si>
  <si>
    <t xml:space="preserve">Estimated Date of Theatrical Release in Hong Kong (if known) </t>
    <phoneticPr fontId="2" type="noConversion"/>
  </si>
  <si>
    <t xml:space="preserve">(Note: Under the Film Censorship Ordinance (Cap. 392), a person who exhibits a film in Hong Kong (e.g. the Completed Film) shall obtain the Certificate of Approval under the said ordinance in respect of the film.) 
</t>
    <phoneticPr fontId="2" type="noConversion"/>
  </si>
  <si>
    <t>(Note: The Applicant is encouraged (but not strictly required) to provide one (1) certified true copy of each of the following to facilitate further understanding of the Proposed Film during assessment:</t>
    <phoneticPr fontId="2" type="noConversion"/>
  </si>
  <si>
    <t>character description of the Screenplay of the Proposed Film (optional);</t>
    <phoneticPr fontId="2" type="noConversion"/>
  </si>
  <si>
    <t xml:space="preserve">(a) </t>
    <phoneticPr fontId="2" type="noConversion"/>
  </si>
  <si>
    <t>Treatment of Screenplay of the Proposed Film (optional);</t>
    <phoneticPr fontId="2" type="noConversion"/>
  </si>
  <si>
    <t>storyboard template of the Proposed Film (optional); and</t>
    <phoneticPr fontId="2" type="noConversion"/>
  </si>
  <si>
    <t>mood board of the Proposed Film (optional).)</t>
    <phoneticPr fontId="2" type="noConversion"/>
  </si>
  <si>
    <t>(e)</t>
    <phoneticPr fontId="2" type="noConversion"/>
  </si>
  <si>
    <t xml:space="preserve">creative vision or footage demo of the Proposed Film (optional); </t>
    <phoneticPr fontId="2" type="noConversion"/>
  </si>
  <si>
    <t xml:space="preserve">Main Film Crew Members and Casts </t>
    <phoneticPr fontId="2" type="noConversion"/>
  </si>
  <si>
    <t>Screenwriter</t>
    <phoneticPr fontId="2" type="noConversion"/>
  </si>
  <si>
    <t>IIB</t>
    <phoneticPr fontId="2" type="noConversion"/>
  </si>
  <si>
    <t>III</t>
    <phoneticPr fontId="2" type="noConversion"/>
  </si>
  <si>
    <t>Appendix D-1</t>
    <phoneticPr fontId="2" type="noConversion"/>
  </si>
  <si>
    <t>[delete as appropriate]</t>
    <phoneticPr fontId="2" type="noConversion"/>
  </si>
  <si>
    <t>my criminal record in places outside the Hong Kong Special Administrative Region in respect of conduct which, if done in the Hong Kong Special Administrative Region, would constitute or form part of my criminal record in the Hong Kong Special Administrative Region as mentioned in (1) is set out in Schedule 2 attached.</t>
    <phoneticPr fontId="2" type="noConversion"/>
  </si>
  <si>
    <t xml:space="preserve">AND I make this solemn declaration conscientiously believing the same to be true and by virtue of the Oaths and Declarations Ordinance (Cap. 11). </t>
    <phoneticPr fontId="2" type="noConversion"/>
  </si>
  <si>
    <t xml:space="preserve">(Appendix D-2 should be used if the Company Director of the Applicant or the person(s) which has/have a Controlling Interest in the Applicant is a corporation.) </t>
    <phoneticPr fontId="2" type="noConversion"/>
  </si>
  <si>
    <t>IN THE MATTER of the Oaths and Declarations Ordinance (Cap. 11)</t>
    <phoneticPr fontId="2" type="noConversion"/>
  </si>
  <si>
    <t>the Company is the [director/shareholder] of</t>
    <phoneticPr fontId="2" type="noConversion"/>
  </si>
  <si>
    <t>the Company has never been convicted in the Hong Kong Special Administrative Region of any offence of bribery, false accounting, corruption or dishonesty or any offence involving lack of candour or trust</t>
    <phoneticPr fontId="2" type="noConversion"/>
  </si>
  <si>
    <t>the Company has never been convicted in any place outside the Hong Kong Special Administrative Region in respect of conduct which, if done in the Hong Kong Special Administrative Region, would constitute or form part of the criminal record in the Hong Kong Special Administrative Region as mentioned in (2);</t>
    <phoneticPr fontId="2" type="noConversion"/>
  </si>
  <si>
    <t>AND I make this solemn declaration conscientiously believing the same to be true and by virtue of the Oaths and Declarations Ordinance (Cap. 11)</t>
    <phoneticPr fontId="2" type="noConversion"/>
  </si>
  <si>
    <t>One (1) certified true copy of Business Registration Certificate of the Applicant</t>
    <phoneticPr fontId="2" type="noConversion"/>
  </si>
  <si>
    <t>One (1) certified true copy of Certificate of Incorporation of the Applicant and Certificate of Change of Name of the Applicant (if any)</t>
    <phoneticPr fontId="2" type="noConversion"/>
  </si>
  <si>
    <t>One (1) certified true copy of Applicant’s latest Annual Return together with any Notification of Change of Secretary and Director filled with the Companies Registry</t>
  </si>
  <si>
    <t>One (1) certified true copy of Audited accounts or financial statement of the Applicant</t>
    <phoneticPr fontId="2" type="noConversion"/>
  </si>
  <si>
    <t>Two (2) certified true copies of feature-length Screenplay of the Proposed Film written in the industry format with pages numbered (one stapled and one unbound) which must be duly signed by the Applicant</t>
    <phoneticPr fontId="2" type="noConversion"/>
  </si>
  <si>
    <t>One (1) certified true copy of Treatment of Screenplay of the Proposed Film (optional)</t>
    <phoneticPr fontId="2" type="noConversion"/>
  </si>
  <si>
    <t>One (1) certified true copy of character description of Screenplay of the Proposed Film (optional)</t>
    <phoneticPr fontId="2" type="noConversion"/>
  </si>
  <si>
    <t xml:space="preserve">One (1) certified true copy of targeted audience of the Proposed Film (optional) </t>
    <phoneticPr fontId="2" type="noConversion"/>
  </si>
  <si>
    <t>One (1) certified true copy of creative vision or footage demo of the Proposed Film (optional)</t>
    <phoneticPr fontId="2" type="noConversion"/>
  </si>
  <si>
    <t xml:space="preserve">One (1) certified true copy of storyboard template of the Proposed Film (optional) </t>
    <phoneticPr fontId="2" type="noConversion"/>
  </si>
  <si>
    <t>One (1) certified true copy of mood board of the Proposed Film (optional)</t>
    <phoneticPr fontId="2" type="noConversion"/>
  </si>
  <si>
    <t>One (1) certified true copy of production schedule including the number of shooting days during the Principal Photography of the Proposed Film</t>
    <phoneticPr fontId="2" type="noConversion"/>
  </si>
  <si>
    <t>One (1) certified true copy of Film Director’s filmography of the Film Project</t>
    <phoneticPr fontId="2" type="noConversion"/>
  </si>
  <si>
    <t>One (1) certified true copy of cashflow schedule of the Film Project</t>
    <phoneticPr fontId="2" type="noConversion"/>
  </si>
  <si>
    <t>Certified true copies of agreements or letters of intent signed between the Applicant and third-party film financiers proving that third-party financing for the Film Project has been secured to the satisfaction of the Government</t>
    <phoneticPr fontId="2" type="noConversion"/>
  </si>
  <si>
    <t xml:space="preserve">(Appendix D-1 should be used if the Company Director of the Applicant or the person(s) who has/have a Controlling Interest in the Applicant is a natural person.) 
</t>
    <phoneticPr fontId="2" type="noConversion"/>
  </si>
  <si>
    <t xml:space="preserve">[the director/ shareholder] of  </t>
    <phoneticPr fontId="2" type="noConversion"/>
  </si>
  <si>
    <t>[insert name of Applicant/ ProdCo]</t>
    <phoneticPr fontId="2" type="noConversion"/>
  </si>
  <si>
    <t>I have never been convicted in the Hong Kong Special Administrative Region of any offence of bribery, false accounting, corruption or dishonesty or any offence involving lack of candour or trust;</t>
    <phoneticPr fontId="2" type="noConversion"/>
  </si>
  <si>
    <t>I have never been convicted in any place outside the Hong Kong Special Administrative Region in respect of conduct which, if done in the Hong Kong Special Administrative Region, would constitute or form part of the criminal record in the Hong Kong Special Administrative Region as mentioned in (1);</t>
    <phoneticPr fontId="2" type="noConversion"/>
  </si>
  <si>
    <t>To: The Government of the Hong Kong Special Administrative Region (“Government”) as represented by the Head of Create Hong Kong</t>
    <phoneticPr fontId="2" type="noConversion"/>
  </si>
  <si>
    <t>Date</t>
    <phoneticPr fontId="2" type="noConversion"/>
  </si>
  <si>
    <t>Authorized Person</t>
    <phoneticPr fontId="2" type="noConversion"/>
  </si>
  <si>
    <r>
      <t>(Telephone No.)</t>
    </r>
    <r>
      <rPr>
        <sz val="11"/>
        <color theme="1"/>
        <rFont val="細明體"/>
        <family val="3"/>
        <charset val="136"/>
      </rPr>
      <t>：</t>
    </r>
    <phoneticPr fontId="2" type="noConversion"/>
  </si>
  <si>
    <t>Signed by Applicant/Authorized Person for and on behalf of Applicant</t>
    <phoneticPr fontId="2" type="noConversion"/>
  </si>
  <si>
    <t>1A.</t>
    <phoneticPr fontId="2" type="noConversion"/>
  </si>
  <si>
    <t>擬拍攝電影名稱</t>
    <phoneticPr fontId="2" type="noConversion"/>
  </si>
  <si>
    <t>Title of Proposed Film</t>
    <phoneticPr fontId="2" type="noConversion"/>
  </si>
  <si>
    <t>2A.</t>
    <phoneticPr fontId="2" type="noConversion"/>
  </si>
  <si>
    <t>製作預算(詳細)</t>
    <phoneticPr fontId="2" type="noConversion"/>
  </si>
  <si>
    <t>Production Budget (Details)</t>
    <phoneticPr fontId="2" type="noConversion"/>
  </si>
  <si>
    <r>
      <t>(</t>
    </r>
    <r>
      <rPr>
        <sz val="10"/>
        <rFont val="細明體"/>
        <family val="3"/>
        <charset val="136"/>
      </rPr>
      <t>請填</t>
    </r>
    <r>
      <rPr>
        <sz val="10"/>
        <rFont val="Verdana"/>
        <family val="2"/>
      </rPr>
      <t>"0"</t>
    </r>
    <r>
      <rPr>
        <sz val="10"/>
        <rFont val="細明體"/>
        <family val="3"/>
        <charset val="136"/>
      </rPr>
      <t>於沒有支出的項目</t>
    </r>
    <r>
      <rPr>
        <sz val="10"/>
        <rFont val="Verdana"/>
        <family val="2"/>
      </rPr>
      <t>)</t>
    </r>
    <phoneticPr fontId="2" type="noConversion"/>
  </si>
  <si>
    <t>(Please fill "0" if there is no expenditure)</t>
    <phoneticPr fontId="2" type="noConversion"/>
  </si>
  <si>
    <t>項目標題</t>
    <phoneticPr fontId="2" type="noConversion"/>
  </si>
  <si>
    <t>Category Title</t>
    <phoneticPr fontId="2" type="noConversion"/>
  </si>
  <si>
    <r>
      <rPr>
        <b/>
        <sz val="10"/>
        <rFont val="細明體"/>
        <family val="3"/>
        <charset val="136"/>
      </rPr>
      <t>線上</t>
    </r>
    <r>
      <rPr>
        <b/>
        <sz val="10"/>
        <rFont val="Verdana"/>
        <family val="2"/>
      </rPr>
      <t xml:space="preserve"> ABOVE-THE-LINE</t>
    </r>
    <phoneticPr fontId="2" type="noConversion"/>
  </si>
  <si>
    <t>故事/故事大綱，分場及劇本</t>
    <phoneticPr fontId="2" type="noConversion"/>
  </si>
  <si>
    <t>Story/Synopsis, Treatment and Screenplay</t>
    <phoneticPr fontId="2" type="noConversion"/>
  </si>
  <si>
    <t>Licensed Fee of Original Work(s) / Story of Real Person(s) on which the Film Project is based (if any) (see Field 5 of Appendix A)</t>
    <phoneticPr fontId="2" type="noConversion"/>
  </si>
  <si>
    <t>編劇(包括故事大綱和分場)</t>
    <phoneticPr fontId="2" type="noConversion"/>
  </si>
  <si>
    <t>Screenwriter (including Synopsis &amp; Treatment)</t>
    <phoneticPr fontId="2" type="noConversion"/>
  </si>
  <si>
    <t>劇本登記費用</t>
    <phoneticPr fontId="2" type="noConversion"/>
  </si>
  <si>
    <t>Screenplay Registration Fee(s)</t>
    <phoneticPr fontId="2" type="noConversion"/>
  </si>
  <si>
    <t>翻譯費用(包括故事大綱、分場和劇本)</t>
    <phoneticPr fontId="2" type="noConversion"/>
  </si>
  <si>
    <t>Translation Fee (including Synopsis, Treatment &amp; Screenplay)</t>
    <phoneticPr fontId="2" type="noConversion"/>
  </si>
  <si>
    <t>顧問費用(請註明)</t>
    <phoneticPr fontId="2" type="noConversion"/>
  </si>
  <si>
    <t>Others (Please specify)</t>
    <phoneticPr fontId="2" type="noConversion"/>
  </si>
  <si>
    <t>主要工作人員及演員</t>
    <phoneticPr fontId="2" type="noConversion"/>
  </si>
  <si>
    <t>Main Crews and Casts</t>
    <phoneticPr fontId="2" type="noConversion"/>
  </si>
  <si>
    <t>製片人</t>
    <phoneticPr fontId="2" type="noConversion"/>
  </si>
  <si>
    <t>Executive Producer</t>
    <phoneticPr fontId="2" type="noConversion"/>
  </si>
  <si>
    <t>監製</t>
    <phoneticPr fontId="2" type="noConversion"/>
  </si>
  <si>
    <t>Producer</t>
    <phoneticPr fontId="2" type="noConversion"/>
  </si>
  <si>
    <t>聯合監製</t>
    <phoneticPr fontId="2" type="noConversion"/>
  </si>
  <si>
    <t>Co-producer</t>
    <phoneticPr fontId="2" type="noConversion"/>
  </si>
  <si>
    <t>導演</t>
    <phoneticPr fontId="2" type="noConversion"/>
  </si>
  <si>
    <t>Director</t>
    <phoneticPr fontId="2" type="noConversion"/>
  </si>
  <si>
    <t>女主角(包括公司稅金(如有))</t>
    <phoneticPr fontId="2" type="noConversion"/>
  </si>
  <si>
    <t>Leading Actress (including tax (if any))</t>
    <phoneticPr fontId="2" type="noConversion"/>
  </si>
  <si>
    <t>男主角(包括公司稅金(如有))</t>
    <phoneticPr fontId="2" type="noConversion"/>
  </si>
  <si>
    <t>線上差旅費</t>
    <phoneticPr fontId="2" type="noConversion"/>
  </si>
  <si>
    <t>Above-the-Line Travel &amp; Living</t>
    <phoneticPr fontId="2" type="noConversion"/>
  </si>
  <si>
    <t>Traveling &amp; Living - 
Producer / Co-producer / Director / Screenwriter</t>
    <phoneticPr fontId="2" type="noConversion"/>
  </si>
  <si>
    <t>Traveling &amp; Living - 
Leading Actress / 
Leading Actor</t>
    <phoneticPr fontId="2" type="noConversion"/>
  </si>
  <si>
    <t>Main Crews and Casts - Per Diem Allowance (Please specify)</t>
    <phoneticPr fontId="2" type="noConversion"/>
  </si>
  <si>
    <t>其他</t>
    <phoneticPr fontId="2" type="noConversion"/>
  </si>
  <si>
    <t>劇本審批費用</t>
    <phoneticPr fontId="2" type="noConversion"/>
  </si>
  <si>
    <t>Screenplay Censorship Fee</t>
    <phoneticPr fontId="2" type="noConversion"/>
  </si>
  <si>
    <r>
      <rPr>
        <b/>
        <sz val="10"/>
        <rFont val="細明體"/>
        <family val="3"/>
        <charset val="136"/>
      </rPr>
      <t xml:space="preserve">線上總計 </t>
    </r>
    <r>
      <rPr>
        <b/>
        <sz val="10"/>
        <rFont val="Verdana"/>
        <family val="2"/>
      </rPr>
      <t>TOTAL ABOVE-THE-LINE</t>
    </r>
    <phoneticPr fontId="2" type="noConversion"/>
  </si>
  <si>
    <r>
      <rPr>
        <b/>
        <i/>
        <sz val="10"/>
        <rFont val="細明體"/>
        <family val="3"/>
        <charset val="136"/>
      </rPr>
      <t>百分比</t>
    </r>
    <r>
      <rPr>
        <b/>
        <i/>
        <sz val="10"/>
        <rFont val="Verdana"/>
        <family val="2"/>
      </rPr>
      <t xml:space="preserve"> Percentage</t>
    </r>
    <phoneticPr fontId="2" type="noConversion"/>
  </si>
  <si>
    <r>
      <rPr>
        <b/>
        <sz val="10"/>
        <rFont val="細明體"/>
        <family val="3"/>
        <charset val="136"/>
      </rPr>
      <t>線下</t>
    </r>
    <r>
      <rPr>
        <b/>
        <sz val="10"/>
        <rFont val="Verdana"/>
        <family val="2"/>
      </rPr>
      <t xml:space="preserve"> BELOW-THE-LINE</t>
    </r>
    <phoneticPr fontId="2" type="noConversion"/>
  </si>
  <si>
    <t>前期製作支出</t>
    <phoneticPr fontId="2" type="noConversion"/>
  </si>
  <si>
    <t>Pre-Production Costs</t>
    <phoneticPr fontId="2" type="noConversion"/>
  </si>
  <si>
    <t>Other Casts (including Overtimes Fees)</t>
    <phoneticPr fontId="2" type="noConversion"/>
  </si>
  <si>
    <t>配角</t>
    <phoneticPr fontId="2" type="noConversion"/>
  </si>
  <si>
    <t>Supporting Casts</t>
    <phoneticPr fontId="2" type="noConversion"/>
  </si>
  <si>
    <t>特約演員</t>
    <phoneticPr fontId="2" type="noConversion"/>
  </si>
  <si>
    <t>武師及替身</t>
    <phoneticPr fontId="2" type="noConversion"/>
  </si>
  <si>
    <t>群眾演員</t>
    <phoneticPr fontId="2" type="noConversion"/>
  </si>
  <si>
    <t>Crowd Extras</t>
    <phoneticPr fontId="2" type="noConversion"/>
  </si>
  <si>
    <t>其他演員</t>
    <phoneticPr fontId="2" type="noConversion"/>
  </si>
  <si>
    <t>合約製作工作人員(包括超時費用)</t>
    <phoneticPr fontId="2" type="noConversion"/>
  </si>
  <si>
    <t>策劃/統籌</t>
    <phoneticPr fontId="2" type="noConversion"/>
  </si>
  <si>
    <t>Associate Producer / Line Producer</t>
    <phoneticPr fontId="2" type="noConversion"/>
  </si>
  <si>
    <t>製片主任</t>
    <phoneticPr fontId="2" type="noConversion"/>
  </si>
  <si>
    <t>)</t>
  </si>
  <si>
    <t>助理製片</t>
    <phoneticPr fontId="2" type="noConversion"/>
  </si>
  <si>
    <t>Production Assistant</t>
    <phoneticPr fontId="2" type="noConversion"/>
  </si>
  <si>
    <t>第一副導演</t>
    <phoneticPr fontId="2" type="noConversion"/>
  </si>
  <si>
    <t>First Assistant Director</t>
    <phoneticPr fontId="2" type="noConversion"/>
  </si>
  <si>
    <t>副導演</t>
    <phoneticPr fontId="2" type="noConversion"/>
  </si>
  <si>
    <t xml:space="preserve">Assistant Director </t>
    <phoneticPr fontId="2" type="noConversion"/>
  </si>
  <si>
    <t>動作導演(如有)</t>
    <phoneticPr fontId="2" type="noConversion"/>
  </si>
  <si>
    <t>Continuity</t>
  </si>
  <si>
    <t>Unit Manager</t>
  </si>
  <si>
    <t>美術總監</t>
    <phoneticPr fontId="2" type="noConversion"/>
  </si>
  <si>
    <t>Production Designer</t>
    <phoneticPr fontId="2" type="noConversion"/>
  </si>
  <si>
    <t>美術指導</t>
  </si>
  <si>
    <t>Art Director</t>
  </si>
  <si>
    <t>助理美術指導</t>
  </si>
  <si>
    <t>Assistant Art Director</t>
    <phoneticPr fontId="2" type="noConversion"/>
  </si>
  <si>
    <t>道具領班</t>
    <phoneticPr fontId="2" type="noConversion"/>
  </si>
  <si>
    <t>Propsmaster</t>
    <phoneticPr fontId="2" type="noConversion"/>
  </si>
  <si>
    <t>造型設計師</t>
    <phoneticPr fontId="2" type="noConversion"/>
  </si>
  <si>
    <t>Image Designer</t>
    <phoneticPr fontId="2" type="noConversion"/>
  </si>
  <si>
    <t>服裝指導</t>
  </si>
  <si>
    <t>Costume Designer</t>
  </si>
  <si>
    <t>助理服裝指導</t>
    <phoneticPr fontId="2" type="noConversion"/>
  </si>
  <si>
    <t>攝影指導</t>
    <phoneticPr fontId="2" type="noConversion"/>
  </si>
  <si>
    <t>Director Of Photography</t>
  </si>
  <si>
    <t>第一助理攝影師</t>
    <phoneticPr fontId="2" type="noConversion"/>
  </si>
  <si>
    <t>剪接師</t>
    <phoneticPr fontId="2" type="noConversion"/>
  </si>
  <si>
    <t>Digital Imaging Technician (DIT)</t>
    <phoneticPr fontId="2" type="noConversion"/>
  </si>
  <si>
    <t>燈光師</t>
    <phoneticPr fontId="2" type="noConversion"/>
  </si>
  <si>
    <t xml:space="preserve">Gaffer </t>
    <phoneticPr fontId="2" type="noConversion"/>
  </si>
  <si>
    <t>燈光助理</t>
    <phoneticPr fontId="2" type="noConversion"/>
  </si>
  <si>
    <t xml:space="preserve">Best Boy </t>
    <phoneticPr fontId="2" type="noConversion"/>
  </si>
  <si>
    <t>第二攝影師</t>
    <phoneticPr fontId="2" type="noConversion"/>
  </si>
  <si>
    <t>Second Unit Cameraman</t>
    <phoneticPr fontId="2" type="noConversion"/>
  </si>
  <si>
    <t>收音師</t>
    <phoneticPr fontId="2" type="noConversion"/>
  </si>
  <si>
    <t>Sound Recordist</t>
    <phoneticPr fontId="2" type="noConversion"/>
  </si>
  <si>
    <t>化妝師和特技化妝師</t>
    <phoneticPr fontId="2" type="noConversion"/>
  </si>
  <si>
    <t>Make Up Artist &amp; Special Make Up Artist</t>
    <phoneticPr fontId="2" type="noConversion"/>
  </si>
  <si>
    <t>髮型師</t>
    <phoneticPr fontId="2" type="noConversion"/>
  </si>
  <si>
    <t>Hair Stylist</t>
    <phoneticPr fontId="2" type="noConversion"/>
  </si>
  <si>
    <t>Still Photographer</t>
    <phoneticPr fontId="2" type="noConversion"/>
  </si>
  <si>
    <t>製作花絮工作人員
(包括攝影費用)</t>
    <phoneticPr fontId="2" type="noConversion"/>
  </si>
  <si>
    <t>Crew of Making-of 
(including Shooting Fee)</t>
    <phoneticPr fontId="2" type="noConversion"/>
  </si>
  <si>
    <t>美術製作/佈景設計</t>
    <phoneticPr fontId="2" type="noConversion"/>
  </si>
  <si>
    <t>Art Direction / Set Design</t>
    <phoneticPr fontId="2" type="noConversion"/>
  </si>
  <si>
    <t>置景及拆景</t>
    <phoneticPr fontId="2" type="noConversion"/>
  </si>
  <si>
    <t>道具</t>
    <phoneticPr fontId="2" type="noConversion"/>
  </si>
  <si>
    <t>Property Operations</t>
    <phoneticPr fontId="2" type="noConversion"/>
  </si>
  <si>
    <t>特別道具(包括車輛、槍械等)</t>
    <phoneticPr fontId="2" type="noConversion"/>
  </si>
  <si>
    <t>Special Property (including Vehicle, Gun and etc.)</t>
    <phoneticPr fontId="2" type="noConversion"/>
  </si>
  <si>
    <t>佈景陳設</t>
    <phoneticPr fontId="2" type="noConversion"/>
  </si>
  <si>
    <t>Set Dressing</t>
    <phoneticPr fontId="2" type="noConversion"/>
  </si>
  <si>
    <t>服裝</t>
    <phoneticPr fontId="2" type="noConversion"/>
  </si>
  <si>
    <t>Wardrobe</t>
    <phoneticPr fontId="2" type="noConversion"/>
  </si>
  <si>
    <t>化妝及髮型</t>
    <phoneticPr fontId="2" type="noConversion"/>
  </si>
  <si>
    <t>Makeup &amp; Hairdressing</t>
    <phoneticPr fontId="2" type="noConversion"/>
  </si>
  <si>
    <t>收音</t>
    <phoneticPr fontId="2" type="noConversion"/>
  </si>
  <si>
    <t>Sound Operations</t>
    <phoneticPr fontId="2" type="noConversion"/>
  </si>
  <si>
    <t>燈光器材</t>
    <phoneticPr fontId="2" type="noConversion"/>
  </si>
  <si>
    <t>Electrical, Rigging, Operation &amp; Strike Equipments</t>
    <phoneticPr fontId="2" type="noConversion"/>
  </si>
  <si>
    <t>特技動作及效果(包括爆破)</t>
    <phoneticPr fontId="2" type="noConversion"/>
  </si>
  <si>
    <t>Stunt &amp; Special Effects (including Demolition)</t>
    <phoneticPr fontId="2" type="noConversion"/>
  </si>
  <si>
    <t>場地(包括場地租賃)</t>
    <phoneticPr fontId="2" type="noConversion"/>
  </si>
  <si>
    <t>Locations (including Location Rentals)</t>
    <phoneticPr fontId="2" type="noConversion"/>
  </si>
  <si>
    <t>廠景租賃</t>
    <phoneticPr fontId="2" type="noConversion"/>
  </si>
  <si>
    <t>Studio Rentals</t>
    <phoneticPr fontId="2" type="noConversion"/>
  </si>
  <si>
    <t>現場運作</t>
    <phoneticPr fontId="2" type="noConversion"/>
  </si>
  <si>
    <t xml:space="preserve">On Set Operation </t>
    <phoneticPr fontId="2" type="noConversion"/>
  </si>
  <si>
    <t>日職工作人員(包括超時費用)</t>
    <phoneticPr fontId="2" type="noConversion"/>
  </si>
  <si>
    <t>膳食及餐飲</t>
    <phoneticPr fontId="2" type="noConversion"/>
  </si>
  <si>
    <t>Meal &amp; Beverage</t>
    <phoneticPr fontId="2" type="noConversion"/>
  </si>
  <si>
    <t>交通運輸(月租)</t>
    <phoneticPr fontId="2" type="noConversion"/>
  </si>
  <si>
    <t>Transportation (Monthly Rental)</t>
    <phoneticPr fontId="2" type="noConversion"/>
  </si>
  <si>
    <t>Fees and Overtime Fees of Daily Vehicles</t>
    <phoneticPr fontId="2" type="noConversion"/>
  </si>
  <si>
    <t>其他開支</t>
    <phoneticPr fontId="2" type="noConversion"/>
  </si>
  <si>
    <t>Other Expenditures</t>
    <phoneticPr fontId="2" type="noConversion"/>
  </si>
  <si>
    <t>額外拍攝組製作費用</t>
    <phoneticPr fontId="2" type="noConversion"/>
  </si>
  <si>
    <t>海外拍攝</t>
    <phoneticPr fontId="2" type="noConversion"/>
  </si>
  <si>
    <t>Overseas Shooting</t>
    <phoneticPr fontId="2" type="noConversion"/>
  </si>
  <si>
    <t>後期工作人員薪金及費用</t>
    <phoneticPr fontId="2" type="noConversion"/>
  </si>
  <si>
    <t>Meal, Beverage &amp; Transportation</t>
    <phoneticPr fontId="2" type="noConversion"/>
  </si>
  <si>
    <t>音樂配樂</t>
    <phoneticPr fontId="2" type="noConversion"/>
  </si>
  <si>
    <t>Music Scoring</t>
    <phoneticPr fontId="2" type="noConversion"/>
  </si>
  <si>
    <t>主題曲及/或插曲費用</t>
    <phoneticPr fontId="2" type="noConversion"/>
  </si>
  <si>
    <t>Licensing Fee (including Music, Footage and any Intellectual Property Right)</t>
    <phoneticPr fontId="2" type="noConversion"/>
  </si>
  <si>
    <t>Dolby Spectral Recording Digital (SRD) Licence Fee (if any)</t>
    <phoneticPr fontId="2" type="noConversion"/>
  </si>
  <si>
    <t>後期沖印(如有)</t>
    <phoneticPr fontId="2" type="noConversion"/>
  </si>
  <si>
    <t>Digital Intermediate (DI) (including the first Digital Cinema Package (DCP)</t>
    <phoneticPr fontId="2" type="noConversion"/>
  </si>
  <si>
    <t>預告片和製作花絮(包括剪接費用)，及海報設計費用</t>
    <phoneticPr fontId="2" type="noConversion"/>
  </si>
  <si>
    <t>Trailer and Making-of (including Editing Fee), and Design Fee of Poster</t>
    <phoneticPr fontId="2" type="noConversion"/>
  </si>
  <si>
    <t>母帶物料以供發行、展示及利用擬拍攝電影</t>
    <phoneticPr fontId="2" type="noConversion"/>
  </si>
  <si>
    <t>Master Materials for Distribution, Exhibition and Exploitation of the Proposed Film</t>
    <phoneticPr fontId="2" type="noConversion"/>
  </si>
  <si>
    <t>後期製作工作人員差旅費</t>
    <phoneticPr fontId="2" type="noConversion"/>
  </si>
  <si>
    <t>Post-Production Travel &amp; Accommodation for Crews</t>
    <phoneticPr fontId="2" type="noConversion"/>
  </si>
  <si>
    <t>製作成本的核數費用</t>
    <phoneticPr fontId="2" type="noConversion"/>
  </si>
  <si>
    <t>Audited Fee of Production Costs</t>
    <phoneticPr fontId="2" type="noConversion"/>
  </si>
  <si>
    <t>保險</t>
    <phoneticPr fontId="2" type="noConversion"/>
  </si>
  <si>
    <t>Insurance</t>
    <phoneticPr fontId="2" type="noConversion"/>
  </si>
  <si>
    <t>應急費用</t>
    <phoneticPr fontId="2" type="noConversion"/>
  </si>
  <si>
    <t>Contingency</t>
    <phoneticPr fontId="2" type="noConversion"/>
  </si>
  <si>
    <r>
      <rPr>
        <b/>
        <i/>
        <sz val="10"/>
        <rFont val="細明體"/>
        <family val="3"/>
        <charset val="136"/>
      </rPr>
      <t xml:space="preserve">百分比 </t>
    </r>
    <r>
      <rPr>
        <b/>
        <i/>
        <sz val="10"/>
        <rFont val="Verdana"/>
        <family val="2"/>
      </rPr>
      <t>Percentage</t>
    </r>
    <phoneticPr fontId="2" type="noConversion"/>
  </si>
  <si>
    <r>
      <t>(</t>
    </r>
    <r>
      <rPr>
        <sz val="8"/>
        <rFont val="細明體"/>
        <family val="3"/>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2" type="noConversion"/>
  </si>
  <si>
    <t>監製/聯合監製/導演/編劇的差旅費</t>
    <phoneticPr fontId="2" type="noConversion"/>
  </si>
  <si>
    <t>Traveling &amp; Living - Manager/Assistant of Leading Actress / Leading Actor (including Fitting, Shooting and Dubbing)</t>
    <phoneticPr fontId="2" type="noConversion"/>
  </si>
  <si>
    <t>主要工作人員及演員的零用金 (請註明)</t>
    <phoneticPr fontId="2" type="noConversion"/>
  </si>
  <si>
    <t>場地偵察</t>
    <phoneticPr fontId="2" type="noConversion"/>
  </si>
  <si>
    <t>Location Scouting</t>
    <phoneticPr fontId="2" type="noConversion"/>
  </si>
  <si>
    <t>資料搜集費用</t>
    <phoneticPr fontId="2" type="noConversion"/>
  </si>
  <si>
    <t>Research Fee</t>
    <phoneticPr fontId="2" type="noConversion"/>
  </si>
  <si>
    <t>差旅費</t>
    <phoneticPr fontId="2" type="noConversion"/>
  </si>
  <si>
    <t>Travelling Expenditures</t>
    <phoneticPr fontId="2" type="noConversion"/>
  </si>
  <si>
    <t>交通運輸</t>
    <phoneticPr fontId="2" type="noConversion"/>
  </si>
  <si>
    <t>膳食和住宿</t>
    <phoneticPr fontId="2" type="noConversion"/>
  </si>
  <si>
    <t>Meal &amp; Accommodation</t>
    <phoneticPr fontId="2" type="noConversion"/>
  </si>
  <si>
    <t>辦公室用品</t>
    <phoneticPr fontId="2" type="noConversion"/>
  </si>
  <si>
    <t>Office Supplies</t>
  </si>
  <si>
    <t>前期其他雜費</t>
    <phoneticPr fontId="56" type="noConversion"/>
  </si>
  <si>
    <t>Casting Fee (including Casting Crew)</t>
  </si>
  <si>
    <t>選角費用</t>
    <phoneticPr fontId="2" type="noConversion"/>
  </si>
  <si>
    <t>Casting Fee</t>
    <phoneticPr fontId="2" type="noConversion"/>
  </si>
  <si>
    <t>選角工作人員</t>
    <phoneticPr fontId="2" type="noConversion"/>
  </si>
  <si>
    <t>Casting Crew</t>
    <phoneticPr fontId="2" type="noConversion"/>
  </si>
  <si>
    <t>20301-01</t>
    <phoneticPr fontId="2" type="noConversion"/>
  </si>
  <si>
    <t>女配角</t>
    <phoneticPr fontId="2" type="noConversion"/>
  </si>
  <si>
    <t>20301-02</t>
    <phoneticPr fontId="2" type="noConversion"/>
  </si>
  <si>
    <t>男配角</t>
    <phoneticPr fontId="2" type="noConversion"/>
  </si>
  <si>
    <t>Extras</t>
    <phoneticPr fontId="2" type="noConversion"/>
  </si>
  <si>
    <t>Contractual Production Crews (including Overtimes Fees)</t>
    <phoneticPr fontId="2" type="noConversion"/>
  </si>
  <si>
    <t>劇照攝影師</t>
  </si>
  <si>
    <t>其他製作人員</t>
    <phoneticPr fontId="2" type="noConversion"/>
  </si>
  <si>
    <t>Other Crews</t>
    <phoneticPr fontId="2" type="noConversion"/>
  </si>
  <si>
    <t>20428-01</t>
    <phoneticPr fontId="2" type="noConversion"/>
  </si>
  <si>
    <t>跟焦員</t>
    <phoneticPr fontId="2" type="noConversion"/>
  </si>
  <si>
    <t>Focus Puller</t>
  </si>
  <si>
    <t>20428-02</t>
    <phoneticPr fontId="2" type="noConversion"/>
  </si>
  <si>
    <t>攝影師助理/機工</t>
    <phoneticPr fontId="2" type="noConversion"/>
  </si>
  <si>
    <t>Camera Assistant/Grip</t>
    <phoneticPr fontId="2" type="noConversion"/>
  </si>
  <si>
    <t>20428-03</t>
    <phoneticPr fontId="2" type="noConversion"/>
  </si>
  <si>
    <t>數碼影像技術員</t>
    <phoneticPr fontId="2" type="noConversion"/>
  </si>
  <si>
    <t>Digital Imaging Technician</t>
    <phoneticPr fontId="2" type="noConversion"/>
  </si>
  <si>
    <t>20428-04</t>
    <phoneticPr fontId="2" type="noConversion"/>
  </si>
  <si>
    <t>電工</t>
    <phoneticPr fontId="2" type="noConversion"/>
  </si>
  <si>
    <t>Electrician</t>
    <phoneticPr fontId="2" type="noConversion"/>
  </si>
  <si>
    <t>20428-05</t>
    <phoneticPr fontId="2" type="noConversion"/>
  </si>
  <si>
    <t>20428-06</t>
    <phoneticPr fontId="2" type="noConversion"/>
  </si>
  <si>
    <t>Assistant Propsmaster</t>
    <phoneticPr fontId="2" type="noConversion"/>
  </si>
  <si>
    <t>20428-07</t>
    <phoneticPr fontId="2" type="noConversion"/>
  </si>
  <si>
    <t>Propsman</t>
    <phoneticPr fontId="2" type="noConversion"/>
  </si>
  <si>
    <t>20428-08</t>
    <phoneticPr fontId="2" type="noConversion"/>
  </si>
  <si>
    <t>助理化妝師</t>
    <phoneticPr fontId="2" type="noConversion"/>
  </si>
  <si>
    <t>Assistant Make-Up Artist</t>
    <phoneticPr fontId="2" type="noConversion"/>
  </si>
  <si>
    <t>20428-09</t>
    <phoneticPr fontId="2" type="noConversion"/>
  </si>
  <si>
    <t>助理髮型師</t>
    <phoneticPr fontId="2" type="noConversion"/>
  </si>
  <si>
    <t>Assistant Hair Stylist</t>
    <phoneticPr fontId="2" type="noConversion"/>
  </si>
  <si>
    <t>20428-10</t>
    <phoneticPr fontId="2" type="noConversion"/>
  </si>
  <si>
    <t>服裝管理</t>
    <phoneticPr fontId="2" type="noConversion"/>
  </si>
  <si>
    <t xml:space="preserve">Wardrobe Supervisor  </t>
    <phoneticPr fontId="2" type="noConversion"/>
  </si>
  <si>
    <t>20428-11</t>
    <phoneticPr fontId="2" type="noConversion"/>
  </si>
  <si>
    <t>Assistant Stunt Director</t>
    <phoneticPr fontId="2" type="noConversion"/>
  </si>
  <si>
    <t>20428-12</t>
    <phoneticPr fontId="2" type="noConversion"/>
  </si>
  <si>
    <t>Assistant Stunt Director (Car Stunt)</t>
    <phoneticPr fontId="2" type="noConversion"/>
  </si>
  <si>
    <t>20428-13</t>
    <phoneticPr fontId="2" type="noConversion"/>
  </si>
  <si>
    <t>Assistant Stunt Director (Wire)</t>
    <phoneticPr fontId="2" type="noConversion"/>
  </si>
  <si>
    <t>20428-14</t>
    <phoneticPr fontId="2" type="noConversion"/>
  </si>
  <si>
    <t>茶水</t>
    <phoneticPr fontId="2" type="noConversion"/>
  </si>
  <si>
    <t>Tealady</t>
    <phoneticPr fontId="2" type="noConversion"/>
  </si>
  <si>
    <t>20428-15</t>
    <phoneticPr fontId="2" type="noConversion"/>
  </si>
  <si>
    <t>會計</t>
    <phoneticPr fontId="2" type="noConversion"/>
  </si>
  <si>
    <t>Accountant</t>
  </si>
  <si>
    <t>20428-16</t>
    <phoneticPr fontId="2" type="noConversion"/>
  </si>
  <si>
    <t>資料搜集員</t>
    <phoneticPr fontId="2" type="noConversion"/>
  </si>
  <si>
    <t>Researcher</t>
    <phoneticPr fontId="2" type="noConversion"/>
  </si>
  <si>
    <t>20428-17</t>
    <phoneticPr fontId="2" type="noConversion"/>
  </si>
  <si>
    <t>Other Crew(s)  (Please specify)</t>
    <phoneticPr fontId="2" type="noConversion"/>
  </si>
  <si>
    <t>Storyboard Artist</t>
    <phoneticPr fontId="2" type="noConversion"/>
  </si>
  <si>
    <t>置景協調員</t>
    <phoneticPr fontId="2" type="noConversion"/>
  </si>
  <si>
    <t>Set Construction Coordinator</t>
    <phoneticPr fontId="2" type="noConversion"/>
  </si>
  <si>
    <t>Set Designer and Draftsman</t>
    <phoneticPr fontId="2" type="noConversion"/>
  </si>
  <si>
    <t>模型製作師</t>
    <phoneticPr fontId="2" type="noConversion"/>
  </si>
  <si>
    <t>Model Maker</t>
    <phoneticPr fontId="2" type="noConversion"/>
  </si>
  <si>
    <t>草圖員</t>
    <phoneticPr fontId="2" type="noConversion"/>
  </si>
  <si>
    <t>Sketch Artist</t>
    <phoneticPr fontId="2" type="noConversion"/>
  </si>
  <si>
    <t>美術用品</t>
    <phoneticPr fontId="2" type="noConversion"/>
  </si>
  <si>
    <t>Art Materials</t>
    <phoneticPr fontId="2" type="noConversion"/>
  </si>
  <si>
    <t>採購物資</t>
    <phoneticPr fontId="2" type="noConversion"/>
  </si>
  <si>
    <t>Purchases</t>
    <phoneticPr fontId="2" type="noConversion"/>
  </si>
  <si>
    <t>資料搜集</t>
    <phoneticPr fontId="2" type="noConversion"/>
  </si>
  <si>
    <t>置景及拆景人工費用</t>
    <phoneticPr fontId="2" type="noConversion"/>
  </si>
  <si>
    <t>置景及拆景物料及供應</t>
    <phoneticPr fontId="2" type="noConversion"/>
  </si>
  <si>
    <t>置景及拆景裝備購買</t>
    <phoneticPr fontId="56" type="noConversion"/>
  </si>
  <si>
    <t>置景及拆景設施及工具租賃</t>
    <phoneticPr fontId="56" type="noConversion"/>
  </si>
  <si>
    <t>置景及拆景工場租賃</t>
    <phoneticPr fontId="2" type="noConversion"/>
  </si>
  <si>
    <t xml:space="preserve">置景及拆景場地 - 發電機及油費 </t>
    <phoneticPr fontId="56" type="noConversion"/>
  </si>
  <si>
    <t>置景及拆景其他雜費</t>
    <phoneticPr fontId="56" type="noConversion"/>
  </si>
  <si>
    <t>額外助理道具領班</t>
    <phoneticPr fontId="2" type="noConversion"/>
  </si>
  <si>
    <t>Additional Assistant 
Propsmaster</t>
    <phoneticPr fontId="2" type="noConversion"/>
  </si>
  <si>
    <t>額外道具工作人員</t>
    <phoneticPr fontId="2" type="noConversion"/>
  </si>
  <si>
    <t>Additional Propsman</t>
    <phoneticPr fontId="2" type="noConversion"/>
  </si>
  <si>
    <t>道具購買</t>
    <phoneticPr fontId="2" type="noConversion"/>
  </si>
  <si>
    <t>Props - Purchase</t>
    <phoneticPr fontId="2" type="noConversion"/>
  </si>
  <si>
    <t>道具租賃</t>
    <phoneticPr fontId="2" type="noConversion"/>
  </si>
  <si>
    <t>Props - Rental</t>
    <phoneticPr fontId="2" type="noConversion"/>
  </si>
  <si>
    <t>道具工場</t>
    <phoneticPr fontId="2" type="noConversion"/>
  </si>
  <si>
    <t xml:space="preserve">Props Workshop </t>
    <phoneticPr fontId="57" type="noConversion"/>
  </si>
  <si>
    <t>工具租金</t>
    <phoneticPr fontId="2" type="noConversion"/>
  </si>
  <si>
    <t>Props Box Rental</t>
    <phoneticPr fontId="57" type="noConversion"/>
  </si>
  <si>
    <t>動物訓練員(請註明)</t>
    <phoneticPr fontId="2" type="noConversion"/>
  </si>
  <si>
    <t>Animal Handler 
(Please specify)</t>
    <phoneticPr fontId="2" type="noConversion"/>
  </si>
  <si>
    <t>動物(請註明)</t>
    <phoneticPr fontId="2" type="noConversion"/>
  </si>
  <si>
    <t>特別道具相關工作人員(請註明)</t>
    <phoneticPr fontId="2" type="noConversion"/>
  </si>
  <si>
    <t>特別道具(請註明)</t>
    <phoneticPr fontId="2" type="noConversion"/>
  </si>
  <si>
    <t>陳設佈景師</t>
    <phoneticPr fontId="2" type="noConversion"/>
  </si>
  <si>
    <t>Set Decorator</t>
    <phoneticPr fontId="2" type="noConversion"/>
  </si>
  <si>
    <t>陳設助理</t>
    <phoneticPr fontId="56" type="noConversion"/>
  </si>
  <si>
    <t>On-Set Dresser</t>
    <phoneticPr fontId="2" type="noConversion"/>
  </si>
  <si>
    <t>陳設佈景領班</t>
    <phoneticPr fontId="2" type="noConversion"/>
  </si>
  <si>
    <t>Set Dressing - Lead Person</t>
    <phoneticPr fontId="2" type="noConversion"/>
  </si>
  <si>
    <t>陳設佈景工人</t>
    <phoneticPr fontId="2" type="noConversion"/>
  </si>
  <si>
    <t>Set Dressing - Labour</t>
    <phoneticPr fontId="2" type="noConversion"/>
  </si>
  <si>
    <t>佈景陳設購買</t>
    <phoneticPr fontId="56" type="noConversion"/>
  </si>
  <si>
    <t>Set Dressing - Purchases</t>
    <phoneticPr fontId="2" type="noConversion"/>
  </si>
  <si>
    <t>佈景陳設租賃</t>
    <phoneticPr fontId="56" type="noConversion"/>
  </si>
  <si>
    <t>Set Dressing - Rentals</t>
    <phoneticPr fontId="2" type="noConversion"/>
  </si>
  <si>
    <t>維修和損毀賠償</t>
    <phoneticPr fontId="2" type="noConversion"/>
  </si>
  <si>
    <t>Repairs &amp; Damages</t>
    <phoneticPr fontId="2" type="noConversion"/>
  </si>
  <si>
    <t>佈景陳設其他雜費</t>
    <phoneticPr fontId="56" type="noConversion"/>
  </si>
  <si>
    <t>額外服裝人手</t>
    <phoneticPr fontId="2" type="noConversion"/>
  </si>
  <si>
    <t>Additional Labor for 
Wardrobe</t>
    <phoneticPr fontId="2" type="noConversion"/>
  </si>
  <si>
    <t>服裝縫製</t>
    <phoneticPr fontId="2" type="noConversion"/>
  </si>
  <si>
    <t>Wardrobe - Manufacturing</t>
    <phoneticPr fontId="2" type="noConversion"/>
  </si>
  <si>
    <t>服裝購買</t>
    <phoneticPr fontId="2" type="noConversion"/>
  </si>
  <si>
    <t>Wardrobe - Purchases</t>
    <phoneticPr fontId="2" type="noConversion"/>
  </si>
  <si>
    <t>服裝租賃</t>
    <phoneticPr fontId="2" type="noConversion"/>
  </si>
  <si>
    <t>Wardrobe - Rentals</t>
    <phoneticPr fontId="2" type="noConversion"/>
  </si>
  <si>
    <t>服裝洗衣費</t>
    <phoneticPr fontId="2" type="noConversion"/>
  </si>
  <si>
    <t>Wardrobe - Cleaning</t>
    <phoneticPr fontId="2" type="noConversion"/>
  </si>
  <si>
    <t>服裝修補及損耗</t>
    <phoneticPr fontId="2" type="noConversion"/>
  </si>
  <si>
    <t>Wardrobe - Repairs &amp; Damages</t>
    <phoneticPr fontId="2" type="noConversion"/>
  </si>
  <si>
    <t>服裝工具租賃</t>
    <phoneticPr fontId="2" type="noConversion"/>
  </si>
  <si>
    <t>Wardrobe Box Rentals</t>
    <phoneticPr fontId="2" type="noConversion"/>
  </si>
  <si>
    <t>服裝其他雜費</t>
    <phoneticPr fontId="56" type="noConversion"/>
  </si>
  <si>
    <t>額外化妝人手</t>
    <phoneticPr fontId="2" type="noConversion"/>
  </si>
  <si>
    <t>Additional Labor for Makeup</t>
    <phoneticPr fontId="2" type="noConversion"/>
  </si>
  <si>
    <t>特技化妝效果</t>
    <phoneticPr fontId="2" type="noConversion"/>
  </si>
  <si>
    <t>Special Makeup Effects</t>
    <phoneticPr fontId="2" type="noConversion"/>
  </si>
  <si>
    <t>化妝器具製作</t>
    <phoneticPr fontId="2" type="noConversion"/>
  </si>
  <si>
    <t>Makeup - Appliances Manufacturing</t>
    <phoneticPr fontId="2" type="noConversion"/>
  </si>
  <si>
    <t>化妝購買</t>
    <phoneticPr fontId="2" type="noConversion"/>
  </si>
  <si>
    <t>Makeup - Purchases</t>
    <phoneticPr fontId="2" type="noConversion"/>
  </si>
  <si>
    <t>化妝租賃</t>
    <phoneticPr fontId="2" type="noConversion"/>
  </si>
  <si>
    <t>Makeup - Rentals</t>
    <phoneticPr fontId="2" type="noConversion"/>
  </si>
  <si>
    <t>化妝工具租賃</t>
    <phoneticPr fontId="2" type="noConversion"/>
  </si>
  <si>
    <t>Makeup Box Rentals</t>
    <phoneticPr fontId="2" type="noConversion"/>
  </si>
  <si>
    <t>額外髮型人手</t>
    <phoneticPr fontId="2" type="noConversion"/>
  </si>
  <si>
    <t>Additional Labor for Hairdressing</t>
    <phoneticPr fontId="2" type="noConversion"/>
  </si>
  <si>
    <t>髮型器具製作</t>
    <phoneticPr fontId="2" type="noConversion"/>
  </si>
  <si>
    <t>髮型購買</t>
    <phoneticPr fontId="2" type="noConversion"/>
  </si>
  <si>
    <t>Hairdressing - Purchases</t>
    <phoneticPr fontId="2" type="noConversion"/>
  </si>
  <si>
    <t>髮型租賃</t>
    <phoneticPr fontId="2" type="noConversion"/>
  </si>
  <si>
    <t>Hairdressing - Rentals</t>
    <phoneticPr fontId="2" type="noConversion"/>
  </si>
  <si>
    <t>髮型工具租賃</t>
    <phoneticPr fontId="2" type="noConversion"/>
  </si>
  <si>
    <t>Hairdressing Box Rentals</t>
    <phoneticPr fontId="2" type="noConversion"/>
  </si>
  <si>
    <t>化妝及髮型其他雜費</t>
    <phoneticPr fontId="56" type="noConversion"/>
  </si>
  <si>
    <t xml:space="preserve">Makeup &amp; Hairdressing - 
Miscellaneous Fees/Expenses </t>
    <phoneticPr fontId="2" type="noConversion"/>
  </si>
  <si>
    <t>攝影器材及運作</t>
    <phoneticPr fontId="2" type="noConversion"/>
  </si>
  <si>
    <t>Camera Equipment and Operations</t>
    <phoneticPr fontId="2" type="noConversion"/>
  </si>
  <si>
    <t>額外攝影人手</t>
    <phoneticPr fontId="2" type="noConversion"/>
  </si>
  <si>
    <t>攝影器材套裝租賃</t>
    <phoneticPr fontId="2" type="noConversion"/>
  </si>
  <si>
    <t>Camera Package Rentals</t>
    <phoneticPr fontId="2" type="noConversion"/>
  </si>
  <si>
    <t>航拍機</t>
    <phoneticPr fontId="2" type="noConversion"/>
  </si>
  <si>
    <t>Drone</t>
    <phoneticPr fontId="2" type="noConversion"/>
  </si>
  <si>
    <t>搖控吊臂</t>
    <phoneticPr fontId="2" type="noConversion"/>
  </si>
  <si>
    <t>PowerPod</t>
    <phoneticPr fontId="2" type="noConversion"/>
  </si>
  <si>
    <t>攝影機穩定器</t>
    <phoneticPr fontId="2" type="noConversion"/>
  </si>
  <si>
    <t>Steadicam</t>
    <phoneticPr fontId="2" type="noConversion"/>
  </si>
  <si>
    <t>額外攝影器材租賃(日租)</t>
    <phoneticPr fontId="2" type="noConversion"/>
  </si>
  <si>
    <t>Additional Equipment Rental (Daily)</t>
    <phoneticPr fontId="2" type="noConversion"/>
  </si>
  <si>
    <t>消耗品和損毀賠償</t>
    <phoneticPr fontId="2" type="noConversion"/>
  </si>
  <si>
    <t>Consumable &amp; Damages</t>
  </si>
  <si>
    <t>收音師、收音助理及器材套裝租賃</t>
    <phoneticPr fontId="2" type="noConversion"/>
  </si>
  <si>
    <t>Soundman, Booman &amp; Equipment Package Rentals</t>
    <phoneticPr fontId="2" type="noConversion"/>
  </si>
  <si>
    <t>額外收音人手</t>
    <phoneticPr fontId="2" type="noConversion"/>
  </si>
  <si>
    <t>消耗品及其他</t>
    <phoneticPr fontId="2" type="noConversion"/>
  </si>
  <si>
    <t>Consumable &amp; Others</t>
  </si>
  <si>
    <t>額外燈光人手</t>
    <phoneticPr fontId="2" type="noConversion"/>
  </si>
  <si>
    <t>Additional Labor for 
Electrical Operations</t>
    <phoneticPr fontId="2" type="noConversion"/>
  </si>
  <si>
    <t>Electric Generator Car / Electric Generator Rentals</t>
    <phoneticPr fontId="2" type="noConversion"/>
  </si>
  <si>
    <t>發電機燃油</t>
    <phoneticPr fontId="2" type="noConversion"/>
  </si>
  <si>
    <t>Fuel for Electric Generator Car</t>
    <phoneticPr fontId="2" type="noConversion"/>
  </si>
  <si>
    <t>燈光購買</t>
    <phoneticPr fontId="2" type="noConversion"/>
  </si>
  <si>
    <t>Electrical - Purchase</t>
    <phoneticPr fontId="2" type="noConversion"/>
  </si>
  <si>
    <t>燈光工具租賃</t>
    <phoneticPr fontId="2" type="noConversion"/>
  </si>
  <si>
    <t>Electrical Box Rentals</t>
    <phoneticPr fontId="2" type="noConversion"/>
  </si>
  <si>
    <t>額外燈光器材租賃</t>
    <phoneticPr fontId="2" type="noConversion"/>
  </si>
  <si>
    <t>Additional Lighting Rentals</t>
    <phoneticPr fontId="2" type="noConversion"/>
  </si>
  <si>
    <t>特別器材租賃</t>
    <phoneticPr fontId="2" type="noConversion"/>
  </si>
  <si>
    <t>Grip Equipment Rentals</t>
    <phoneticPr fontId="2" type="noConversion"/>
  </si>
  <si>
    <t>Consumable &amp; Damages</t>
    <phoneticPr fontId="2" type="noConversion"/>
  </si>
  <si>
    <t>特技動作工作人員</t>
    <phoneticPr fontId="2" type="noConversion"/>
  </si>
  <si>
    <t>Stuntman</t>
    <phoneticPr fontId="2" type="noConversion"/>
  </si>
  <si>
    <t>特技動作物料及器材租賃</t>
    <phoneticPr fontId="2" type="noConversion"/>
  </si>
  <si>
    <t>特效領班</t>
    <phoneticPr fontId="2" type="noConversion"/>
  </si>
  <si>
    <t>Special Effects Foreman</t>
    <phoneticPr fontId="2" type="noConversion"/>
  </si>
  <si>
    <t>特效領班助手</t>
    <phoneticPr fontId="2" type="noConversion"/>
  </si>
  <si>
    <t>Special Effects Foreman Assistant</t>
    <phoneticPr fontId="2" type="noConversion"/>
  </si>
  <si>
    <t>特效物料及器材租賃</t>
    <phoneticPr fontId="2" type="noConversion"/>
  </si>
  <si>
    <t xml:space="preserve">菲林 / 硬盤 / 記憶卡 / 現場過帶 / 其他  </t>
    <phoneticPr fontId="2" type="noConversion"/>
  </si>
  <si>
    <t>菲林 / 硬盤 / 記憶卡</t>
    <phoneticPr fontId="2" type="noConversion"/>
  </si>
  <si>
    <t>Film / Hard Disk / Memory Card</t>
    <phoneticPr fontId="2" type="noConversion"/>
  </si>
  <si>
    <t>現場過帶</t>
    <phoneticPr fontId="2" type="noConversion"/>
  </si>
  <si>
    <t>Digital Transfer on Sets</t>
    <phoneticPr fontId="2" type="noConversion"/>
  </si>
  <si>
    <t>保安</t>
    <phoneticPr fontId="2" type="noConversion"/>
  </si>
  <si>
    <t>Security</t>
    <phoneticPr fontId="2" type="noConversion"/>
  </si>
  <si>
    <t>場地租賃</t>
    <phoneticPr fontId="2" type="noConversion"/>
  </si>
  <si>
    <t>Location Rentals</t>
    <phoneticPr fontId="2" type="noConversion"/>
  </si>
  <si>
    <t>錄影廠拍攝片場租賃</t>
    <phoneticPr fontId="2" type="noConversion"/>
  </si>
  <si>
    <t>Studio Stage Rentals</t>
    <phoneticPr fontId="2" type="noConversion"/>
  </si>
  <si>
    <t>額外錄影廠設備</t>
    <phoneticPr fontId="2" type="noConversion"/>
  </si>
  <si>
    <t>Additional Studio Facilities</t>
    <phoneticPr fontId="2" type="noConversion"/>
  </si>
  <si>
    <t xml:space="preserve">( </t>
    <phoneticPr fontId="2" type="noConversion"/>
  </si>
  <si>
    <t>膳食</t>
    <phoneticPr fontId="2" type="noConversion"/>
  </si>
  <si>
    <t>Meals</t>
  </si>
  <si>
    <t>茶水消耗品</t>
    <phoneticPr fontId="2" type="noConversion"/>
  </si>
  <si>
    <t>Craft Consumables</t>
    <phoneticPr fontId="2" type="noConversion"/>
  </si>
  <si>
    <t>交通津貼</t>
    <phoneticPr fontId="2" type="noConversion"/>
  </si>
  <si>
    <t>Traffic Allowance</t>
  </si>
  <si>
    <t>Camera Car/ Tow Car/ Car Mount</t>
  </si>
  <si>
    <t>Fire Engine/ Water Truck</t>
    <phoneticPr fontId="2" type="noConversion"/>
  </si>
  <si>
    <t>現場運作其他雜費</t>
    <phoneticPr fontId="56" type="noConversion"/>
  </si>
  <si>
    <t xml:space="preserve">On Set Operations - Miscellaneous Fees/Expenses </t>
    <phoneticPr fontId="2" type="noConversion"/>
  </si>
  <si>
    <t>Daily Paid Crews (including Overtime Fees)</t>
    <phoneticPr fontId="2" type="noConversion"/>
  </si>
  <si>
    <t>額外副導演</t>
    <phoneticPr fontId="2" type="noConversion"/>
  </si>
  <si>
    <t xml:space="preserve">Additional Assistant Director </t>
    <phoneticPr fontId="2" type="noConversion"/>
  </si>
  <si>
    <t>額外場記</t>
    <phoneticPr fontId="2" type="noConversion"/>
  </si>
  <si>
    <t>Additional Continuity</t>
    <phoneticPr fontId="2" type="noConversion"/>
  </si>
  <si>
    <t>額外劇照攝影師</t>
    <phoneticPr fontId="2" type="noConversion"/>
  </si>
  <si>
    <t>Additional Still Photographer</t>
    <phoneticPr fontId="2" type="noConversion"/>
  </si>
  <si>
    <t>額外劇務</t>
    <phoneticPr fontId="2" type="noConversion"/>
  </si>
  <si>
    <t>Additional Unit Manager</t>
    <phoneticPr fontId="2" type="noConversion"/>
  </si>
  <si>
    <t>額外場務</t>
    <phoneticPr fontId="2" type="noConversion"/>
  </si>
  <si>
    <t>額外攝影師</t>
    <phoneticPr fontId="2" type="noConversion"/>
  </si>
  <si>
    <t>Additional Cameraman</t>
    <phoneticPr fontId="2" type="noConversion"/>
  </si>
  <si>
    <t>額外跟焦員</t>
    <phoneticPr fontId="2" type="noConversion"/>
  </si>
  <si>
    <t>Additional Focus Puller</t>
    <phoneticPr fontId="2" type="noConversion"/>
  </si>
  <si>
    <t>額外攝影師助理/機工</t>
    <phoneticPr fontId="2" type="noConversion"/>
  </si>
  <si>
    <t>額外燈光師</t>
    <phoneticPr fontId="2" type="noConversion"/>
  </si>
  <si>
    <t xml:space="preserve">Additional Gaffer </t>
    <phoneticPr fontId="2" type="noConversion"/>
  </si>
  <si>
    <t>額外燈光助理</t>
    <phoneticPr fontId="2" type="noConversion"/>
  </si>
  <si>
    <t xml:space="preserve">Additional Best Boy </t>
    <phoneticPr fontId="2" type="noConversion"/>
  </si>
  <si>
    <t>額外數碼影像技術員</t>
    <phoneticPr fontId="2" type="noConversion"/>
  </si>
  <si>
    <t>額外攝影及機工技術人員</t>
    <phoneticPr fontId="2" type="noConversion"/>
  </si>
  <si>
    <t>Additional Cameraman &amp;
Camera Assistant/Grip 
(Power Pod &amp; Steadicam)</t>
    <phoneticPr fontId="2" type="noConversion"/>
  </si>
  <si>
    <t>額外電工</t>
    <phoneticPr fontId="2" type="noConversion"/>
  </si>
  <si>
    <t>Additional Electrician</t>
    <phoneticPr fontId="2" type="noConversion"/>
  </si>
  <si>
    <t>額外道具</t>
    <phoneticPr fontId="2" type="noConversion"/>
  </si>
  <si>
    <t>額外化妝師</t>
    <phoneticPr fontId="2" type="noConversion"/>
  </si>
  <si>
    <t>額外髮型師</t>
    <phoneticPr fontId="2" type="noConversion"/>
  </si>
  <si>
    <t>Additional Hair Stylist</t>
    <phoneticPr fontId="2" type="noConversion"/>
  </si>
  <si>
    <t>額外服裝管理</t>
    <phoneticPr fontId="2" type="noConversion"/>
  </si>
  <si>
    <t xml:space="preserve">Additional Wardrobe  </t>
    <phoneticPr fontId="2" type="noConversion"/>
  </si>
  <si>
    <t>額外動作指導</t>
    <phoneticPr fontId="2" type="noConversion"/>
  </si>
  <si>
    <t>Additional Stunt Director</t>
    <phoneticPr fontId="2" type="noConversion"/>
  </si>
  <si>
    <t>額外助理動作指導</t>
    <phoneticPr fontId="2" type="noConversion"/>
  </si>
  <si>
    <t>Additional Assistant Stunt Director</t>
    <phoneticPr fontId="2" type="noConversion"/>
  </si>
  <si>
    <t>額外茶水</t>
    <phoneticPr fontId="2" type="noConversion"/>
  </si>
  <si>
    <t>Additional Tealady</t>
    <phoneticPr fontId="2" type="noConversion"/>
  </si>
  <si>
    <t>特技組</t>
    <phoneticPr fontId="2" type="noConversion"/>
  </si>
  <si>
    <t>Stuntman Crew</t>
    <phoneticPr fontId="2" type="noConversion"/>
  </si>
  <si>
    <t>飛車組</t>
    <phoneticPr fontId="2" type="noConversion"/>
  </si>
  <si>
    <t>Car Stunt Crew</t>
    <phoneticPr fontId="2" type="noConversion"/>
  </si>
  <si>
    <t>威也組</t>
    <phoneticPr fontId="2" type="noConversion"/>
  </si>
  <si>
    <t>Wire Crew</t>
    <phoneticPr fontId="2" type="noConversion"/>
  </si>
  <si>
    <t>保安及清潔</t>
    <phoneticPr fontId="2" type="noConversion"/>
  </si>
  <si>
    <t>Location Security &amp; Cleaning</t>
    <phoneticPr fontId="2" type="noConversion"/>
  </si>
  <si>
    <t>交通運輸聯絡員</t>
    <phoneticPr fontId="2" type="noConversion"/>
  </si>
  <si>
    <t>Transportation Coordinator</t>
    <phoneticPr fontId="2" type="noConversion"/>
  </si>
  <si>
    <t>司機</t>
    <phoneticPr fontId="2" type="noConversion"/>
  </si>
  <si>
    <t>Driver</t>
    <phoneticPr fontId="2" type="noConversion"/>
  </si>
  <si>
    <t>拍攝車輛</t>
    <phoneticPr fontId="2" type="noConversion"/>
  </si>
  <si>
    <t>Picture Vehicle</t>
    <phoneticPr fontId="2" type="noConversion"/>
  </si>
  <si>
    <t>接送工作人員及演員車輛</t>
    <phoneticPr fontId="2" type="noConversion"/>
  </si>
  <si>
    <t>Vans for Main Crews &amp; Artists</t>
    <phoneticPr fontId="2" type="noConversion"/>
  </si>
  <si>
    <t>燃油</t>
    <phoneticPr fontId="2" type="noConversion"/>
  </si>
  <si>
    <t>Fuel</t>
    <phoneticPr fontId="2" type="noConversion"/>
  </si>
  <si>
    <t>路橋費及停車費</t>
    <phoneticPr fontId="2" type="noConversion"/>
  </si>
  <si>
    <t>Pay Toll &amp; Parking</t>
    <phoneticPr fontId="2" type="noConversion"/>
  </si>
  <si>
    <t>維修及保養</t>
    <phoneticPr fontId="2" type="noConversion"/>
  </si>
  <si>
    <t>Repairs and Maintenance</t>
    <phoneticPr fontId="2" type="noConversion"/>
  </si>
  <si>
    <t>里程補貼</t>
    <phoneticPr fontId="2" type="noConversion"/>
  </si>
  <si>
    <t>Mileage Allowance</t>
    <phoneticPr fontId="2" type="noConversion"/>
  </si>
  <si>
    <t>額外接送車輛</t>
    <phoneticPr fontId="2" type="noConversion"/>
  </si>
  <si>
    <t xml:space="preserve">Additional Vans for Crews </t>
    <phoneticPr fontId="2" type="noConversion"/>
  </si>
  <si>
    <t>場務貨車租賃</t>
    <phoneticPr fontId="2" type="noConversion"/>
  </si>
  <si>
    <t>Vehicle Rentals - Production Truck</t>
    <phoneticPr fontId="2" type="noConversion"/>
  </si>
  <si>
    <t>攝影及收音貨車租賃</t>
    <phoneticPr fontId="2" type="noConversion"/>
  </si>
  <si>
    <t>Vehicle Rentals - Camera &amp; Sound Truck</t>
    <phoneticPr fontId="2" type="noConversion"/>
  </si>
  <si>
    <t>燈光貨車租賃</t>
    <phoneticPr fontId="2" type="noConversion"/>
  </si>
  <si>
    <t>Vehicle Rentals - Lighting Truck</t>
    <phoneticPr fontId="2" type="noConversion"/>
  </si>
  <si>
    <t>道具及陳置貨車租賃</t>
    <phoneticPr fontId="2" type="noConversion"/>
  </si>
  <si>
    <t>Vehicle Rentals - Prop &amp; Set Van</t>
    <phoneticPr fontId="2" type="noConversion"/>
  </si>
  <si>
    <t>Vehicle Rentals - Makeup &amp; Wardrobe Van / Trailer</t>
    <phoneticPr fontId="2" type="noConversion"/>
  </si>
  <si>
    <t>更衣房間租賃</t>
    <phoneticPr fontId="2" type="noConversion"/>
  </si>
  <si>
    <t>Dressing Room Rentals</t>
    <phoneticPr fontId="2" type="noConversion"/>
  </si>
  <si>
    <t>流動洗手間租賃</t>
    <phoneticPr fontId="2" type="noConversion"/>
  </si>
  <si>
    <t>Honeywagon Rentals</t>
    <phoneticPr fontId="2" type="noConversion"/>
  </si>
  <si>
    <t>額外貨車</t>
    <phoneticPr fontId="2" type="noConversion"/>
  </si>
  <si>
    <t>Additional Trucks</t>
    <phoneticPr fontId="2" type="noConversion"/>
  </si>
  <si>
    <t>Test (Camera &amp; Gun Fire &amp; Explosion)</t>
    <phoneticPr fontId="2" type="noConversion"/>
  </si>
  <si>
    <t>Test (Special Effects)</t>
    <phoneticPr fontId="2" type="noConversion"/>
  </si>
  <si>
    <t>劇照 - (包括數碼印相/
菲林沖印)</t>
    <phoneticPr fontId="2" type="noConversion"/>
  </si>
  <si>
    <t>Stills - (including Digital Photo Printing / Film Negative Processing, Developing &amp; Printing)</t>
    <phoneticPr fontId="2" type="noConversion"/>
  </si>
  <si>
    <t>拍攝工作人員差旅費</t>
    <phoneticPr fontId="2" type="noConversion"/>
  </si>
  <si>
    <t>機票</t>
    <phoneticPr fontId="2" type="noConversion"/>
  </si>
  <si>
    <t>Air-Tickets</t>
  </si>
  <si>
    <t>Airport Tax &amp; Luggage Charge</t>
    <phoneticPr fontId="2" type="noConversion"/>
  </si>
  <si>
    <t>住宿</t>
    <phoneticPr fontId="2" type="noConversion"/>
  </si>
  <si>
    <t>Accommodation</t>
    <phoneticPr fontId="2" type="noConversion"/>
  </si>
  <si>
    <t>零用金</t>
    <phoneticPr fontId="2" type="noConversion"/>
  </si>
  <si>
    <t>Per-Diem Allowance</t>
    <phoneticPr fontId="2" type="noConversion"/>
  </si>
  <si>
    <t>第二組製作費用</t>
    <phoneticPr fontId="2" type="noConversion"/>
  </si>
  <si>
    <t>Second Unit Production Fee</t>
    <phoneticPr fontId="2" type="noConversion"/>
  </si>
  <si>
    <t>工作人員</t>
    <phoneticPr fontId="2" type="noConversion"/>
  </si>
  <si>
    <t>Production Crews</t>
    <phoneticPr fontId="2" type="noConversion"/>
  </si>
  <si>
    <t>演員</t>
    <phoneticPr fontId="2" type="noConversion"/>
  </si>
  <si>
    <t>Casts</t>
    <phoneticPr fontId="2" type="noConversion"/>
  </si>
  <si>
    <t>臨時演員</t>
    <phoneticPr fontId="2" type="noConversion"/>
  </si>
  <si>
    <t>置景</t>
    <phoneticPr fontId="2" type="noConversion"/>
  </si>
  <si>
    <t>Set Construction/Decoration</t>
    <phoneticPr fontId="2" type="noConversion"/>
  </si>
  <si>
    <t>拆景</t>
    <phoneticPr fontId="2" type="noConversion"/>
  </si>
  <si>
    <t>Set Striking</t>
    <phoneticPr fontId="2" type="noConversion"/>
  </si>
  <si>
    <t>On Set Operations</t>
    <phoneticPr fontId="2" type="noConversion"/>
  </si>
  <si>
    <t>Property</t>
    <phoneticPr fontId="2" type="noConversion"/>
  </si>
  <si>
    <t>Makeup and Hairdressing</t>
    <phoneticPr fontId="2" type="noConversion"/>
  </si>
  <si>
    <t>燈光</t>
    <phoneticPr fontId="2" type="noConversion"/>
  </si>
  <si>
    <t>Electrical</t>
    <phoneticPr fontId="2" type="noConversion"/>
  </si>
  <si>
    <t>攝影</t>
    <phoneticPr fontId="2" type="noConversion"/>
  </si>
  <si>
    <t>Camera</t>
    <phoneticPr fontId="2" type="noConversion"/>
  </si>
  <si>
    <t>特技動作及效果</t>
    <phoneticPr fontId="2" type="noConversion"/>
  </si>
  <si>
    <t>Stunt &amp; Special Effects</t>
    <phoneticPr fontId="2" type="noConversion"/>
  </si>
  <si>
    <t>場地</t>
    <phoneticPr fontId="2" type="noConversion"/>
  </si>
  <si>
    <t>Locations</t>
    <phoneticPr fontId="2" type="noConversion"/>
  </si>
  <si>
    <t>Meals</t>
    <phoneticPr fontId="2" type="noConversion"/>
  </si>
  <si>
    <t>購買</t>
    <phoneticPr fontId="2" type="noConversion"/>
  </si>
  <si>
    <t>租賃</t>
    <phoneticPr fontId="2" type="noConversion"/>
  </si>
  <si>
    <t>Rentals</t>
    <phoneticPr fontId="2" type="noConversion"/>
  </si>
  <si>
    <t>第三組製作費用</t>
    <phoneticPr fontId="2" type="noConversion"/>
  </si>
  <si>
    <t>Third Unit Production Fee</t>
    <phoneticPr fontId="2" type="noConversion"/>
  </si>
  <si>
    <t>Meals &amp; Beverage</t>
    <phoneticPr fontId="2" type="noConversion"/>
  </si>
  <si>
    <t>攝影及燈光器材</t>
    <phoneticPr fontId="2" type="noConversion"/>
  </si>
  <si>
    <t>Cinematography &amp; Lighting Equipment</t>
    <phoneticPr fontId="2" type="noConversion"/>
  </si>
  <si>
    <t>服裝、化妝及髮型</t>
    <phoneticPr fontId="2" type="noConversion"/>
  </si>
  <si>
    <t>Costume, Make-up and Hair-style</t>
    <phoneticPr fontId="2" type="noConversion"/>
  </si>
  <si>
    <t>Construction/Decoration, Sets and Props</t>
    <phoneticPr fontId="2" type="noConversion"/>
  </si>
  <si>
    <t>租借場地</t>
    <phoneticPr fontId="2" type="noConversion"/>
  </si>
  <si>
    <t>差旅費用</t>
    <phoneticPr fontId="2" type="noConversion"/>
  </si>
  <si>
    <t>Travel and Accommodation</t>
    <phoneticPr fontId="2" type="noConversion"/>
  </si>
  <si>
    <t>製作公司服務費用</t>
    <phoneticPr fontId="2" type="noConversion"/>
  </si>
  <si>
    <t>Production House Service Fee</t>
    <phoneticPr fontId="2" type="noConversion"/>
  </si>
  <si>
    <t>後期製作指導</t>
    <phoneticPr fontId="2" type="noConversion"/>
  </si>
  <si>
    <t>Post-Production Supervisor</t>
    <phoneticPr fontId="2" type="noConversion"/>
  </si>
  <si>
    <t>後期製作統籌</t>
    <phoneticPr fontId="2" type="noConversion"/>
  </si>
  <si>
    <t>Post-Production Coordinator</t>
    <phoneticPr fontId="2" type="noConversion"/>
  </si>
  <si>
    <t>助理後期製作統籌</t>
    <phoneticPr fontId="2" type="noConversion"/>
  </si>
  <si>
    <t>Editor</t>
    <phoneticPr fontId="57" type="noConversion"/>
  </si>
  <si>
    <t>剪接師助理</t>
    <phoneticPr fontId="2" type="noConversion"/>
  </si>
  <si>
    <t>Assistant Editor</t>
    <phoneticPr fontId="2" type="noConversion"/>
  </si>
  <si>
    <t>音效剪接師</t>
    <phoneticPr fontId="2" type="noConversion"/>
  </si>
  <si>
    <t>Sound Effects Editor</t>
    <phoneticPr fontId="2" type="noConversion"/>
  </si>
  <si>
    <t>額外後期製作員工</t>
    <phoneticPr fontId="2" type="noConversion"/>
  </si>
  <si>
    <t>其他後期製作人員</t>
    <phoneticPr fontId="2" type="noConversion"/>
  </si>
  <si>
    <t>Other Post-Production Crews</t>
    <phoneticPr fontId="2" type="noConversion"/>
  </si>
  <si>
    <t>數碼剪接配套</t>
    <phoneticPr fontId="57" type="noConversion"/>
  </si>
  <si>
    <t>Digital Editing Package</t>
    <phoneticPr fontId="57" type="noConversion"/>
  </si>
  <si>
    <t>聲音同步剪接額外費用</t>
    <phoneticPr fontId="2" type="noConversion"/>
  </si>
  <si>
    <t>硬盤、錄影帶及鐳射碟</t>
    <phoneticPr fontId="2" type="noConversion"/>
  </si>
  <si>
    <t>Hard Disk, Video Tape &amp; Compact Disc</t>
    <phoneticPr fontId="57" type="noConversion"/>
  </si>
  <si>
    <t>作曲家</t>
    <phoneticPr fontId="2" type="noConversion"/>
  </si>
  <si>
    <t>Composer</t>
    <phoneticPr fontId="2" type="noConversion"/>
  </si>
  <si>
    <t>樂團(包括指揮家)</t>
    <phoneticPr fontId="2" type="noConversion"/>
  </si>
  <si>
    <t>Musicial Group (including Conductor)</t>
    <phoneticPr fontId="2" type="noConversion"/>
  </si>
  <si>
    <t>歌手及合唱隊(請註明)</t>
    <phoneticPr fontId="2" type="noConversion"/>
  </si>
  <si>
    <t>Singer &amp; Chorus (Please specify)</t>
    <phoneticPr fontId="2" type="noConversion"/>
  </si>
  <si>
    <t>特別樂器租賃(請註明)</t>
    <phoneticPr fontId="2" type="noConversion"/>
  </si>
  <si>
    <t>編曲家</t>
    <phoneticPr fontId="2" type="noConversion"/>
  </si>
  <si>
    <t>Arranger</t>
    <phoneticPr fontId="2" type="noConversion"/>
  </si>
  <si>
    <t>填詞家</t>
    <phoneticPr fontId="2" type="noConversion"/>
  </si>
  <si>
    <t>Lyricist</t>
    <phoneticPr fontId="2" type="noConversion"/>
  </si>
  <si>
    <t>音樂授權費用(請註明)</t>
    <phoneticPr fontId="2" type="noConversion"/>
  </si>
  <si>
    <t>片段授權費用(請註明)</t>
    <phoneticPr fontId="2" type="noConversion"/>
  </si>
  <si>
    <t>後期音響(包括補配對白、音效/擬音、混音及母帶處理)</t>
    <phoneticPr fontId="2" type="noConversion"/>
  </si>
  <si>
    <t>音效師</t>
    <phoneticPr fontId="2" type="noConversion"/>
  </si>
  <si>
    <t>Foley Artist</t>
    <phoneticPr fontId="2" type="noConversion"/>
  </si>
  <si>
    <t>對白配音(包工作人員費)</t>
    <phoneticPr fontId="2" type="noConversion"/>
  </si>
  <si>
    <t>補錄對白設備(包工作人員費)</t>
    <phoneticPr fontId="2" type="noConversion"/>
  </si>
  <si>
    <t>口述影像聲帶</t>
    <phoneticPr fontId="2" type="noConversion"/>
  </si>
  <si>
    <t>Audio Description Track</t>
    <phoneticPr fontId="2" type="noConversion"/>
  </si>
  <si>
    <t>效果及環境聲錄音設備</t>
    <phoneticPr fontId="2" type="noConversion"/>
  </si>
  <si>
    <t>Foley &amp; Ambience Recording Facilities</t>
    <phoneticPr fontId="2" type="noConversion"/>
  </si>
  <si>
    <t>混音</t>
    <phoneticPr fontId="2" type="noConversion"/>
  </si>
  <si>
    <t>Mixing &amp; Mastering</t>
    <phoneticPr fontId="2" type="noConversion"/>
  </si>
  <si>
    <t>光學聲片(如有)</t>
    <phoneticPr fontId="2" type="noConversion"/>
  </si>
  <si>
    <t>Optical Sound Film (Materials &amp; Processing) (if any)</t>
    <phoneticPr fontId="57" type="noConversion"/>
  </si>
  <si>
    <t>額外錄音室設備</t>
    <phoneticPr fontId="2" type="noConversion"/>
  </si>
  <si>
    <t>Extra Studio Facilities</t>
    <phoneticPr fontId="57" type="noConversion"/>
  </si>
  <si>
    <t>遺失和損毀賠償</t>
    <phoneticPr fontId="2" type="noConversion"/>
  </si>
  <si>
    <t>Loss &amp; Damage</t>
    <phoneticPr fontId="2" type="noConversion"/>
  </si>
  <si>
    <t xml:space="preserve">Travel &amp; Living </t>
    <phoneticPr fontId="2" type="noConversion"/>
  </si>
  <si>
    <t>Digital Cinema Package (DCP) / A-Copy</t>
    <phoneticPr fontId="2" type="noConversion"/>
  </si>
  <si>
    <t>沖印(如有)</t>
    <phoneticPr fontId="2" type="noConversion"/>
  </si>
  <si>
    <t>Developing &amp; Processing (if any)</t>
    <phoneticPr fontId="2" type="noConversion"/>
  </si>
  <si>
    <t>前端空白片(如有)</t>
    <phoneticPr fontId="2" type="noConversion"/>
  </si>
  <si>
    <t>Leaders (if any)</t>
    <phoneticPr fontId="2" type="noConversion"/>
  </si>
  <si>
    <t>Optical Effects &amp; Dupe Negative (if any)</t>
    <phoneticPr fontId="2" type="noConversion"/>
  </si>
  <si>
    <t>膠片轉磁帶(如有)</t>
    <phoneticPr fontId="57" type="noConversion"/>
  </si>
  <si>
    <t>Telecine (if any)</t>
    <phoneticPr fontId="57" type="noConversion"/>
  </si>
  <si>
    <t>調色(如有)</t>
    <phoneticPr fontId="2" type="noConversion"/>
  </si>
  <si>
    <t>Color Grading (if any)</t>
    <phoneticPr fontId="2" type="noConversion"/>
  </si>
  <si>
    <t>菲林灌錄及輸出(如有)</t>
    <phoneticPr fontId="2" type="noConversion"/>
  </si>
  <si>
    <t>Film Recording &amp; Output  (if any)</t>
    <phoneticPr fontId="2" type="noConversion"/>
  </si>
  <si>
    <t>輸出底片顯影(如有)</t>
    <phoneticPr fontId="2" type="noConversion"/>
  </si>
  <si>
    <t>Output Negative Developing (if any)</t>
    <phoneticPr fontId="2" type="noConversion"/>
  </si>
  <si>
    <t>配光拷貝(如有)</t>
    <phoneticPr fontId="2" type="noConversion"/>
  </si>
  <si>
    <t>Check Print (if any)</t>
    <phoneticPr fontId="2" type="noConversion"/>
  </si>
  <si>
    <t>前期預告片及正式預告片</t>
    <phoneticPr fontId="2" type="noConversion"/>
  </si>
  <si>
    <t>Teaser &amp; Trailer</t>
    <phoneticPr fontId="57" type="noConversion"/>
  </si>
  <si>
    <t>審批用片</t>
    <phoneticPr fontId="2" type="noConversion"/>
  </si>
  <si>
    <t>Censorship Copy</t>
    <phoneticPr fontId="2" type="noConversion"/>
  </si>
  <si>
    <t>遺失及損壞</t>
    <phoneticPr fontId="2" type="noConversion"/>
  </si>
  <si>
    <t>Film &amp; Lab-P.P. Loss &amp; Damages</t>
    <phoneticPr fontId="2" type="noConversion"/>
  </si>
  <si>
    <t>Materials (including DAT, Hard Disk &amp; Others) - Purchases</t>
    <phoneticPr fontId="2" type="noConversion"/>
  </si>
  <si>
    <t>電腦圖像</t>
    <phoneticPr fontId="2" type="noConversion"/>
  </si>
  <si>
    <t>動畫</t>
    <phoneticPr fontId="2" type="noConversion"/>
  </si>
  <si>
    <t>Animation</t>
    <phoneticPr fontId="2" type="noConversion"/>
  </si>
  <si>
    <t>DI. Package (including the first DCP)</t>
    <phoneticPr fontId="2" type="noConversion"/>
  </si>
  <si>
    <t>片頭/片尾及字幕</t>
    <phoneticPr fontId="2" type="noConversion"/>
  </si>
  <si>
    <t>Credits &amp; Subtitles</t>
    <phoneticPr fontId="2" type="noConversion"/>
  </si>
  <si>
    <t>片頭(包含片名)</t>
    <phoneticPr fontId="2" type="noConversion"/>
  </si>
  <si>
    <t>Front Credit (including Film Title)</t>
    <phoneticPr fontId="2" type="noConversion"/>
  </si>
  <si>
    <t>片尾</t>
    <phoneticPr fontId="2" type="noConversion"/>
  </si>
  <si>
    <t>End Credit</t>
    <phoneticPr fontId="2" type="noConversion"/>
  </si>
  <si>
    <t>對白及說明字幕</t>
    <phoneticPr fontId="2" type="noConversion"/>
  </si>
  <si>
    <t>Sub-titles &amp; Narrative Titles</t>
    <phoneticPr fontId="2" type="noConversion"/>
  </si>
  <si>
    <t>翻譯</t>
    <phoneticPr fontId="2" type="noConversion"/>
  </si>
  <si>
    <t>Translation</t>
    <phoneticPr fontId="2" type="noConversion"/>
  </si>
  <si>
    <t>對白本</t>
    <phoneticPr fontId="2" type="noConversion"/>
  </si>
  <si>
    <t>Transcript</t>
    <phoneticPr fontId="2" type="noConversion"/>
  </si>
  <si>
    <t>前期預告片及正式預告片的各種字幕</t>
    <phoneticPr fontId="2" type="noConversion"/>
  </si>
  <si>
    <t>Miscellaneous Titles Teasers &amp; Trailers</t>
    <phoneticPr fontId="2" type="noConversion"/>
  </si>
  <si>
    <t>前期預告片</t>
    <phoneticPr fontId="2" type="noConversion"/>
  </si>
  <si>
    <t>Teaser</t>
    <phoneticPr fontId="2" type="noConversion"/>
  </si>
  <si>
    <t>正式預告片</t>
    <phoneticPr fontId="2" type="noConversion"/>
  </si>
  <si>
    <t>Trailer</t>
    <phoneticPr fontId="2" type="noConversion"/>
  </si>
  <si>
    <t>Making-of (including Editing Fee)</t>
    <phoneticPr fontId="2" type="noConversion"/>
  </si>
  <si>
    <t>主要海報設計費用</t>
    <phoneticPr fontId="2" type="noConversion"/>
  </si>
  <si>
    <t>Design Fee of Main Film Poster</t>
    <phoneticPr fontId="2" type="noConversion"/>
  </si>
  <si>
    <t>母帶物料</t>
    <phoneticPr fontId="2" type="noConversion"/>
  </si>
  <si>
    <t>交通/機票</t>
    <phoneticPr fontId="2" type="noConversion"/>
  </si>
  <si>
    <t>Post-Production Transport / Airfare</t>
    <phoneticPr fontId="2" type="noConversion"/>
  </si>
  <si>
    <t xml:space="preserve">Accommodation </t>
    <phoneticPr fontId="2" type="noConversion"/>
  </si>
  <si>
    <t>Per Diem Allowance</t>
    <phoneticPr fontId="2" type="noConversion"/>
  </si>
  <si>
    <t>合拍費用(如有)</t>
    <phoneticPr fontId="2" type="noConversion"/>
  </si>
  <si>
    <t>Co-Production Fee (if any)</t>
    <phoneticPr fontId="2" type="noConversion"/>
  </si>
  <si>
    <t>行政費用(包括影印及文具等)</t>
    <phoneticPr fontId="2" type="noConversion"/>
  </si>
  <si>
    <t>法律事務費用</t>
    <phoneticPr fontId="2" type="noConversion"/>
  </si>
  <si>
    <t>Legal Fee</t>
    <phoneticPr fontId="2" type="noConversion"/>
  </si>
  <si>
    <t>Fee of Delivery Materials (see Field 6.7
of Appendix A)</t>
    <phoneticPr fontId="2" type="noConversion"/>
  </si>
  <si>
    <t>Fee of Delivery Materials (see Field 6.7 of Appendix A)</t>
    <phoneticPr fontId="2" type="noConversion"/>
  </si>
  <si>
    <t>演員保險</t>
    <phoneticPr fontId="2" type="noConversion"/>
  </si>
  <si>
    <t>Cast Insurance</t>
    <phoneticPr fontId="2" type="noConversion"/>
  </si>
  <si>
    <t>工作人員保險</t>
    <phoneticPr fontId="2" type="noConversion"/>
  </si>
  <si>
    <t>Crew Insurance</t>
    <phoneticPr fontId="2" type="noConversion"/>
  </si>
  <si>
    <t>部門人員保險</t>
    <phoneticPr fontId="56" type="noConversion"/>
  </si>
  <si>
    <t>Department Insurance</t>
    <phoneticPr fontId="2" type="noConversion"/>
  </si>
  <si>
    <t>錯誤和遺漏</t>
    <phoneticPr fontId="2" type="noConversion"/>
  </si>
  <si>
    <t>Errors and Omissions</t>
    <phoneticPr fontId="2" type="noConversion"/>
  </si>
  <si>
    <t>財產損壞責任保險</t>
    <phoneticPr fontId="2" type="noConversion"/>
  </si>
  <si>
    <t>Property Damage Liability Insurance</t>
    <phoneticPr fontId="2" type="noConversion"/>
  </si>
  <si>
    <t>綜合責任保險</t>
    <phoneticPr fontId="2" type="noConversion"/>
  </si>
  <si>
    <t>Comprehensive Liability Insurance</t>
    <phoneticPr fontId="2" type="noConversion"/>
  </si>
  <si>
    <t>第三者責任保險</t>
    <phoneticPr fontId="2" type="noConversion"/>
  </si>
  <si>
    <t>Third-party Liability Insurance</t>
    <phoneticPr fontId="2" type="noConversion"/>
  </si>
  <si>
    <t>個人意外保險</t>
    <phoneticPr fontId="56" type="noConversion"/>
  </si>
  <si>
    <t>Worker's Compensation Insurance for Benefit of Individuals employed</t>
    <phoneticPr fontId="2" type="noConversion"/>
  </si>
  <si>
    <t>原電影物料保險</t>
    <phoneticPr fontId="2" type="noConversion"/>
  </si>
  <si>
    <t>Original Film Materials Insurance</t>
    <phoneticPr fontId="2" type="noConversion"/>
  </si>
  <si>
    <t>各種器材損壞的保險</t>
    <phoneticPr fontId="2" type="noConversion"/>
  </si>
  <si>
    <t>Insurance Against Damage of Miscellaneous Equipment</t>
    <phoneticPr fontId="2" type="noConversion"/>
  </si>
  <si>
    <t>Post-Production Sound (including Re-recording Dialogue, Sound Effect/Foley, Sound Mixing and Mastering)</t>
    <phoneticPr fontId="2" type="noConversion"/>
  </si>
  <si>
    <t>Total Financing Amount (HK$)</t>
    <phoneticPr fontId="2" type="noConversion"/>
  </si>
  <si>
    <t>) ,of</t>
    <phoneticPr fontId="2" type="noConversion"/>
  </si>
  <si>
    <t>One(1) certified true copy of Logline (around 50 words) and Synopsis (around 500 words) of the Screenplay of the Proposed Film</t>
    <phoneticPr fontId="2" type="noConversion"/>
  </si>
  <si>
    <t>[FOR INDIVIDUALS]</t>
    <phoneticPr fontId="2" type="noConversion"/>
  </si>
  <si>
    <t>If the Screenplay of the Proposed Film is based on any Original Work(s)/ Story(ies) of Real Person(s), the Applicant must list out all related information relating to such Original Work(s)/Story(ies) of Real Person(s) here.</t>
    <phoneticPr fontId="2" type="noConversion"/>
  </si>
  <si>
    <t>In support of its Application, the Applicant must duly complete and sign this Application Form and submit the same together with all of the information and required documents (including the Appendices) required herein. Applicants may provide supporting information in separate sheets, if necessary. The information and documents provided in this Application Form and the certified true copies of the required documents submitted will be used in the manner stated in the Guide.</t>
    <phoneticPr fontId="2" type="noConversion"/>
  </si>
  <si>
    <t>the successful Applicant and ProdCo will provide all necessary documentary evidence to prove a satisfactory Chain of Title for the Proposed Film and all its underlying rights and materials, including all related Intellectual Property Rights assignments from Producer, Film Director, Screenwriter, Leading Actor and Leading Actress, Supporting Actor and Actress, Director of Photography, Production Designer, Art Director, Image Designer, Costume Designer, Composer of Music Score, Composer/Lyricist/Performer of Theme Song/Episode(s), Sound Designer, Editor, Visual Effects Director (if any), etc. and Authorization Letter of Work on which the Screenplay is based (if any); and</t>
    <phoneticPr fontId="2" type="noConversion"/>
  </si>
  <si>
    <t xml:space="preserve">the Application Form, and all the related materials or required documents submitted by the Applicant do not and will not infringe the Intellectual Property Rights and/or moral rights of any party; </t>
    <phoneticPr fontId="2" type="noConversion"/>
  </si>
  <si>
    <t>means a presentation of a story and exposition of it on film or videotape or hard disk or any device which has continuity and direction, complete in itself, and the process involved in making all the Master Materials and Original Film Materials through Pre-Production, Principal Photography and Post-Production that are the basis for the Completed Film, and “Produce” in relation to a film shall be construed accordingly.</t>
    <phoneticPr fontId="2" type="noConversion"/>
  </si>
  <si>
    <t>(Note: Please provide certified true copy(ies) of authorization document(s) or licensing agreement(s) or release(s) of Original Work(s)/Story of Real Person(s).)</t>
    <phoneticPr fontId="2" type="noConversion"/>
  </si>
  <si>
    <t>Publisher/Presenter/Manufacturer of Original Work(s):</t>
    <phoneticPr fontId="2" type="noConversion"/>
  </si>
  <si>
    <t>Date of Creation/Publication/Manufacture of Original Work(s):</t>
    <phoneticPr fontId="2" type="noConversion"/>
  </si>
  <si>
    <t>the original signed copy of Audited Statement;</t>
    <phoneticPr fontId="2" type="noConversion"/>
  </si>
  <si>
    <t>Certified true copy(ies) of the authorisation document(s) or licensing agreement(s) or release(s) of Original Work(s)/Story of Real Person(s) (if any)</t>
    <phoneticPr fontId="2" type="noConversion"/>
  </si>
  <si>
    <t>(Signature):</t>
    <phoneticPr fontId="2" type="noConversion"/>
  </si>
  <si>
    <t>The checklist of documents to be submitted by Applicants attached to this Application Form is for the Applicants’ reference only. Should there be any conflict or inconsistency with the Guide and this Application Form, the Guide and this Application Form shall prevail.</t>
    <phoneticPr fontId="2" type="noConversion"/>
  </si>
  <si>
    <r>
      <t>(Position)</t>
    </r>
    <r>
      <rPr>
        <sz val="11"/>
        <color theme="1"/>
        <rFont val="細明體"/>
        <family val="3"/>
        <charset val="136"/>
      </rPr>
      <t>：</t>
    </r>
    <phoneticPr fontId="2" type="noConversion"/>
  </si>
  <si>
    <r>
      <t>(Email Address)</t>
    </r>
    <r>
      <rPr>
        <sz val="11"/>
        <color theme="1"/>
        <rFont val="細明體"/>
        <family val="3"/>
        <charset val="136"/>
      </rPr>
      <t>：</t>
    </r>
    <phoneticPr fontId="2" type="noConversion"/>
  </si>
  <si>
    <r>
      <t>(Company Chop)</t>
    </r>
    <r>
      <rPr>
        <sz val="11"/>
        <color theme="1"/>
        <rFont val="細明體"/>
        <family val="3"/>
        <charset val="136"/>
      </rPr>
      <t>：</t>
    </r>
    <phoneticPr fontId="2" type="noConversion"/>
  </si>
  <si>
    <r>
      <t>Date</t>
    </r>
    <r>
      <rPr>
        <sz val="11"/>
        <color theme="1"/>
        <rFont val="新細明體"/>
        <family val="2"/>
        <charset val="136"/>
      </rPr>
      <t>：</t>
    </r>
    <phoneticPr fontId="2" type="noConversion"/>
  </si>
  <si>
    <r>
      <t>(Signature)</t>
    </r>
    <r>
      <rPr>
        <sz val="11"/>
        <color theme="1"/>
        <rFont val="細明體"/>
        <family val="3"/>
        <charset val="136"/>
      </rPr>
      <t>：</t>
    </r>
    <phoneticPr fontId="2" type="noConversion"/>
  </si>
  <si>
    <r>
      <t>Applicant (Company Name)</t>
    </r>
    <r>
      <rPr>
        <sz val="11"/>
        <color theme="1"/>
        <rFont val="新細明體"/>
        <family val="2"/>
        <charset val="136"/>
      </rPr>
      <t>：</t>
    </r>
    <phoneticPr fontId="2" type="noConversion"/>
  </si>
  <si>
    <r>
      <t>(Name)</t>
    </r>
    <r>
      <rPr>
        <sz val="11"/>
        <color theme="1"/>
        <rFont val="細明體"/>
        <family val="3"/>
        <charset val="136"/>
      </rPr>
      <t>：</t>
    </r>
    <phoneticPr fontId="2" type="noConversion"/>
  </si>
  <si>
    <r>
      <t>(Telephone No.)</t>
    </r>
    <r>
      <rPr>
        <sz val="11"/>
        <color theme="1"/>
        <rFont val="細明體"/>
        <family val="3"/>
        <charset val="136"/>
      </rPr>
      <t>：</t>
    </r>
    <phoneticPr fontId="2" type="noConversion"/>
  </si>
  <si>
    <r>
      <t>Date</t>
    </r>
    <r>
      <rPr>
        <sz val="11"/>
        <color theme="1"/>
        <rFont val="新細明體"/>
        <family val="2"/>
        <charset val="136"/>
      </rPr>
      <t>：</t>
    </r>
    <phoneticPr fontId="2" type="noConversion"/>
  </si>
  <si>
    <r>
      <t>(Address)</t>
    </r>
    <r>
      <rPr>
        <sz val="11"/>
        <color theme="1"/>
        <rFont val="細明體"/>
        <family val="3"/>
        <charset val="136"/>
      </rPr>
      <t>：</t>
    </r>
    <phoneticPr fontId="2" type="noConversion"/>
  </si>
  <si>
    <r>
      <t xml:space="preserve">Signed by Applicant/Authorized Person for and on behalf of Applicant
</t>
    </r>
    <r>
      <rPr>
        <sz val="10"/>
        <color rgb="FF0070C0"/>
        <rFont val="Verdana"/>
        <family val="2"/>
      </rPr>
      <t>[delete as appropriate]</t>
    </r>
    <r>
      <rPr>
        <sz val="11"/>
        <color theme="1"/>
        <rFont val="Verdana"/>
        <family val="2"/>
      </rPr>
      <t xml:space="preserve">
</t>
    </r>
    <phoneticPr fontId="2" type="noConversion"/>
  </si>
  <si>
    <r>
      <t>Expiry Date</t>
    </r>
    <r>
      <rPr>
        <sz val="11"/>
        <color theme="1"/>
        <rFont val="細明體"/>
        <family val="3"/>
        <charset val="136"/>
      </rPr>
      <t>：</t>
    </r>
    <phoneticPr fontId="2" type="noConversion"/>
  </si>
  <si>
    <r>
      <t>Business Registration Information</t>
    </r>
    <r>
      <rPr>
        <sz val="11"/>
        <color theme="1"/>
        <rFont val="Verdana"/>
        <family val="2"/>
      </rPr>
      <t xml:space="preserve"> (Please provide a certified true copy of the current Certificate of Business Registration.) </t>
    </r>
    <phoneticPr fontId="2" type="noConversion"/>
  </si>
  <si>
    <r>
      <t>Business Registration No.</t>
    </r>
    <r>
      <rPr>
        <sz val="11"/>
        <color theme="1"/>
        <rFont val="新細明體"/>
        <family val="1"/>
        <charset val="136"/>
      </rPr>
      <t>：</t>
    </r>
    <phoneticPr fontId="2" type="noConversion"/>
  </si>
  <si>
    <r>
      <t>Registered Office Address</t>
    </r>
    <r>
      <rPr>
        <sz val="11"/>
        <color theme="1"/>
        <rFont val="細明體"/>
        <family val="3"/>
        <charset val="136"/>
      </rPr>
      <t>：</t>
    </r>
    <phoneticPr fontId="2" type="noConversion"/>
  </si>
  <si>
    <r>
      <t>Incorporation Registration Information</t>
    </r>
    <r>
      <rPr>
        <sz val="11"/>
        <color theme="1"/>
        <rFont val="Verdana"/>
        <family val="2"/>
      </rPr>
      <t xml:space="preserve"> (Please provide a certified true copy of the following:</t>
    </r>
    <phoneticPr fontId="2" type="noConversion"/>
  </si>
  <si>
    <r>
      <t>Certificate of Incorporation No.</t>
    </r>
    <r>
      <rPr>
        <sz val="11"/>
        <color theme="1"/>
        <rFont val="細明體"/>
        <family val="3"/>
        <charset val="136"/>
      </rPr>
      <t>：</t>
    </r>
    <phoneticPr fontId="2" type="noConversion"/>
  </si>
  <si>
    <r>
      <t>Date of Incorporation (as shown in the Certificate of Incorporation)</t>
    </r>
    <r>
      <rPr>
        <sz val="11"/>
        <color theme="1"/>
        <rFont val="細明體"/>
        <family val="3"/>
        <charset val="136"/>
      </rPr>
      <t>：</t>
    </r>
    <phoneticPr fontId="2" type="noConversion"/>
  </si>
  <si>
    <r>
      <t>Name</t>
    </r>
    <r>
      <rPr>
        <sz val="11"/>
        <color theme="1"/>
        <rFont val="細明體"/>
        <family val="3"/>
        <charset val="136"/>
      </rPr>
      <t>：</t>
    </r>
    <phoneticPr fontId="2" type="noConversion"/>
  </si>
  <si>
    <r>
      <t>Email Address</t>
    </r>
    <r>
      <rPr>
        <sz val="11"/>
        <color theme="1"/>
        <rFont val="新細明體"/>
        <family val="2"/>
        <charset val="136"/>
      </rPr>
      <t>：</t>
    </r>
    <phoneticPr fontId="2" type="noConversion"/>
  </si>
  <si>
    <r>
      <t>Correspondence Address</t>
    </r>
    <r>
      <rPr>
        <sz val="11"/>
        <color theme="1"/>
        <rFont val="Verdana"/>
        <family val="2"/>
      </rPr>
      <t xml:space="preserve">  (if different from the Registered Office Address stated above)</t>
    </r>
    <phoneticPr fontId="2" type="noConversion"/>
  </si>
  <si>
    <t>Authorized Contact Person(s): (Please provide a list of the authorized contact person(s) in a separate sheet if necessary.)</t>
    <phoneticPr fontId="2" type="noConversion"/>
  </si>
  <si>
    <r>
      <t>Telephone No.</t>
    </r>
    <r>
      <rPr>
        <sz val="11"/>
        <color theme="1"/>
        <rFont val="細明體"/>
        <family val="3"/>
        <charset val="136"/>
      </rPr>
      <t>：</t>
    </r>
    <phoneticPr fontId="2" type="noConversion"/>
  </si>
  <si>
    <r>
      <t>Fax No.</t>
    </r>
    <r>
      <rPr>
        <sz val="11"/>
        <color theme="1"/>
        <rFont val="新細明體"/>
        <family val="2"/>
        <charset val="136"/>
      </rPr>
      <t>：</t>
    </r>
    <phoneticPr fontId="2" type="noConversion"/>
  </si>
  <si>
    <r>
      <t xml:space="preserve">Person(s) having a Controlling Interest in the Applicant </t>
    </r>
    <r>
      <rPr>
        <sz val="11"/>
        <color theme="1"/>
        <rFont val="Verdana"/>
        <family val="2"/>
      </rPr>
      <t>(Please use additional sheets if necessary.)</t>
    </r>
    <phoneticPr fontId="2" type="noConversion"/>
  </si>
  <si>
    <r>
      <rPr>
        <b/>
        <sz val="11"/>
        <color theme="1"/>
        <rFont val="Verdana"/>
        <family val="2"/>
      </rPr>
      <t>For individual(s)</t>
    </r>
    <r>
      <rPr>
        <b/>
        <sz val="11"/>
        <color theme="1"/>
        <rFont val="細明體"/>
        <family val="3"/>
        <charset val="136"/>
      </rPr>
      <t>：</t>
    </r>
    <r>
      <rPr>
        <sz val="11"/>
        <color theme="1"/>
        <rFont val="Verdana"/>
        <family val="2"/>
      </rPr>
      <t>(Please submit a statutory declaration in the form at Appendix D-1)</t>
    </r>
    <phoneticPr fontId="2" type="noConversion"/>
  </si>
  <si>
    <r>
      <t>Name</t>
    </r>
    <r>
      <rPr>
        <sz val="11"/>
        <color theme="1"/>
        <rFont val="新細明體"/>
        <family val="2"/>
        <charset val="136"/>
      </rPr>
      <t>：</t>
    </r>
    <phoneticPr fontId="2" type="noConversion"/>
  </si>
  <si>
    <r>
      <t>Address</t>
    </r>
    <r>
      <rPr>
        <sz val="11"/>
        <color theme="1"/>
        <rFont val="新細明體"/>
        <family val="2"/>
        <charset val="136"/>
      </rPr>
      <t>：</t>
    </r>
    <phoneticPr fontId="2" type="noConversion"/>
  </si>
  <si>
    <r>
      <t>For corporation(s)</t>
    </r>
    <r>
      <rPr>
        <b/>
        <sz val="11"/>
        <color theme="1"/>
        <rFont val="細明體"/>
        <family val="3"/>
        <charset val="136"/>
      </rPr>
      <t>：</t>
    </r>
    <r>
      <rPr>
        <sz val="11"/>
        <color theme="1"/>
        <rFont val="Verdana"/>
        <family val="2"/>
      </rPr>
      <t xml:space="preserve">(Please submit a statutory declaration in the form at Appendix D-2.) 
</t>
    </r>
    <phoneticPr fontId="2" type="noConversion"/>
  </si>
  <si>
    <r>
      <t>Registered Office Address</t>
    </r>
    <r>
      <rPr>
        <sz val="11"/>
        <color theme="1"/>
        <rFont val="新細明體"/>
        <family val="2"/>
        <charset val="136"/>
      </rPr>
      <t>：</t>
    </r>
    <phoneticPr fontId="2" type="noConversion"/>
  </si>
  <si>
    <r>
      <t>Certificate of Incorporation No.</t>
    </r>
    <r>
      <rPr>
        <sz val="11"/>
        <color theme="1"/>
        <rFont val="新細明體"/>
        <family val="2"/>
        <charset val="136"/>
      </rPr>
      <t>：</t>
    </r>
    <phoneticPr fontId="2" type="noConversion"/>
  </si>
  <si>
    <r>
      <t>Company Director(s)</t>
    </r>
    <r>
      <rPr>
        <sz val="11"/>
        <color theme="1"/>
        <rFont val="細明體"/>
        <family val="3"/>
        <charset val="136"/>
      </rPr>
      <t>：</t>
    </r>
    <phoneticPr fontId="2" type="noConversion"/>
  </si>
  <si>
    <r>
      <t xml:space="preserve">Within twelve (12) months immediately before the date of this Application, has the Applicant paid or been liable to pay any default interest on any credit facility, loan or financial accommodation with any banks, financial institutions or money lenders? (Please tick </t>
    </r>
    <r>
      <rPr>
        <sz val="11"/>
        <color theme="1"/>
        <rFont val="細明體"/>
        <family val="3"/>
        <charset val="136"/>
      </rPr>
      <t>□</t>
    </r>
    <r>
      <rPr>
        <sz val="11"/>
        <color theme="1"/>
        <rFont val="Verdana"/>
        <family val="2"/>
      </rPr>
      <t xml:space="preserve"> as appropriate)</t>
    </r>
    <phoneticPr fontId="2" type="noConversion"/>
  </si>
  <si>
    <r>
      <t xml:space="preserve">Within twelve (12) months immediately before the date of this Application, has the Applicant provided any indemnity, guarantee or any financial assistance or support (in any form) to any person (including any Company Director, shareholder, Associate or Associated Person of the Applicant)? (Please tick </t>
    </r>
    <r>
      <rPr>
        <sz val="11"/>
        <color theme="1"/>
        <rFont val="細明體"/>
        <family val="3"/>
        <charset val="136"/>
      </rPr>
      <t>□</t>
    </r>
    <r>
      <rPr>
        <sz val="11"/>
        <color theme="1"/>
        <rFont val="Verdana"/>
        <family val="2"/>
      </rPr>
      <t xml:space="preserve"> as appropriate)</t>
    </r>
    <phoneticPr fontId="2" type="noConversion"/>
  </si>
  <si>
    <r>
      <t xml:space="preserve">Within twelve (12) months immediately before the date of this Application, has any person granted to the Applicant any credit facility, loan or financial accommodation or any interest in respect thereof been overdue for three (3) months or more, in aggregate? (Please tick </t>
    </r>
    <r>
      <rPr>
        <sz val="11"/>
        <color theme="1"/>
        <rFont val="細明體"/>
        <family val="3"/>
        <charset val="136"/>
      </rPr>
      <t>□</t>
    </r>
    <r>
      <rPr>
        <sz val="11"/>
        <color theme="1"/>
        <rFont val="Verdana"/>
        <family val="2"/>
      </rPr>
      <t xml:space="preserve"> as appropriate)</t>
    </r>
    <phoneticPr fontId="2" type="noConversion"/>
  </si>
  <si>
    <r>
      <t xml:space="preserve">Is the Applicant incorporated within eighteen (18) months before the date of this Application? (Please tick </t>
    </r>
    <r>
      <rPr>
        <sz val="11"/>
        <color theme="1"/>
        <rFont val="細明體"/>
        <family val="3"/>
        <charset val="136"/>
      </rPr>
      <t>□</t>
    </r>
    <r>
      <rPr>
        <sz val="11"/>
        <color theme="1"/>
        <rFont val="Verdana"/>
        <family val="2"/>
      </rPr>
      <t xml:space="preserve"> as appropriate)</t>
    </r>
    <phoneticPr fontId="2" type="noConversion"/>
  </si>
  <si>
    <t>Yes, the Applicant is incorporated within eighteen (18) months before the date of this Application.  We hereby submit a certified true copy of the Applicant’s latest financial statement.</t>
    <phoneticPr fontId="2" type="noConversion"/>
  </si>
  <si>
    <t>No, the Applicant is incorporated eighteen (18) months or more before the date of this Application.  We hereby submit a certified true copy of the Applicant’s latest audited accounts/audited statement which is duly certified as accurate by an auditor.</t>
    <phoneticPr fontId="2" type="noConversion"/>
  </si>
  <si>
    <t>no person(s) other than the person(s) approved by the Government shall be the Company Director(s) of ProdCo;</t>
    <phoneticPr fontId="2" type="noConversion"/>
  </si>
  <si>
    <t>no person(s) other than the successful Applicant and/or the person(s) who has/have a Controlling Interest in the successful Applicant (as listed in Field 5 of Section I of this Application Form) and who is /are approved by the Government shall be the shareholder(s) of ProdCo;</t>
    <phoneticPr fontId="2" type="noConversion"/>
  </si>
  <si>
    <t>procure ProdCo to execute in favour of the Government a written undertaking on the same terms as set out in this Undertaking and Declaration (with such changes as the Government considers necessary to reflect the role and capacity of ProdCo in the Film Project) and deliver the written undertaking duly executed by ProdCo to the Government within the prescribed time limit; and</t>
    <phoneticPr fontId="2" type="noConversion"/>
  </si>
  <si>
    <t>submit to the Government all other information relating to ProdCo as required by the Government from time to time;</t>
    <phoneticPr fontId="2" type="noConversion"/>
  </si>
  <si>
    <t>submit to the Government the names and details of all persons who Control ProdCo;</t>
    <phoneticPr fontId="2" type="noConversion"/>
  </si>
  <si>
    <t xml:space="preserve">submit to the Government for its approval the proposed shareholder(s) and Company Director(s) of ProdCo;
</t>
    <phoneticPr fontId="2" type="noConversion"/>
  </si>
  <si>
    <t>if this Application is successful, the Applicant will within such time limit as prescribed by the Government in the Offer Letter</t>
    <phoneticPr fontId="2" type="noConversion"/>
  </si>
  <si>
    <t>the Applicant has carefully read and fully understood the Guide and the Government Disclaimers in Section III of this Application Form;</t>
    <phoneticPr fontId="2" type="noConversion"/>
  </si>
  <si>
    <t>Section II “Undertaking and Declaration”</t>
    <phoneticPr fontId="2" type="noConversion"/>
  </si>
  <si>
    <t>incorporate or procure the incorporation of a new company in Hong Kong (“ProdCo”) for the implementation, Production, Completion and Delivery of the Approved Film Project and Proposed Film;</t>
    <phoneticPr fontId="2" type="noConversion"/>
  </si>
  <si>
    <t>Section III “Government Disclaimers”</t>
    <phoneticPr fontId="2" type="noConversion"/>
  </si>
  <si>
    <t>the Applicant has read the provisions of this Undertaking and Declaration carefully and fully understood its obligations and liabilities under this Undertaking and Declaration.</t>
    <phoneticPr fontId="2" type="noConversion"/>
  </si>
  <si>
    <t>this Undertaking and Declaration shall be governed by and construed in accordance with the laws of Hong Kong and the Applicant and the Government shall irrevocably submit to the exclusive jurisdiction of the Courts of Hong Kong; and</t>
    <phoneticPr fontId="2" type="noConversion"/>
  </si>
  <si>
    <t>all Company Directors of the Applicant and all persons having a Controlling Interest in the Applicant have made the Statutory Declaration in the form set out in Appendix D-1 and Appendix D-2 (as the case may be);</t>
    <phoneticPr fontId="2" type="noConversion"/>
  </si>
  <si>
    <t>the Applicant fully understands that non-disclosure or misrepresentation of any information provided by the Applicant would entitle the Government to reject its Application or withdraw approval;</t>
    <phoneticPr fontId="2" type="noConversion"/>
  </si>
  <si>
    <t>the Applicant shall have checked the availability of the persons concerned and obtained their consent before entering their names in the Application Form, and copies of the Hong Kong identity cards of the persons concerned certified by the Applicant shall be submitted together with this Application Form;</t>
    <phoneticPr fontId="2" type="noConversion"/>
  </si>
  <si>
    <t>the Applicant shall obtain the Government’s prior written approval for any changes to the information and any other information and documents provided to the Government under the Guide or otherwise;</t>
    <phoneticPr fontId="2" type="noConversion"/>
  </si>
  <si>
    <t>the Applicant is fully aware of the serious offences created under the Theft Ordinance (Cap. 210) (including sections 17 (Obtaining property by deception) and 18 (Obtaining pecuniary advantage by deception)) and the Prevention of Bribery Ordinance (Cap. 201) (including section 8 (Bribery of public servants by persons having dealings with public bodies));</t>
    <phoneticPr fontId="2" type="noConversion"/>
  </si>
  <si>
    <t>HIBOR</t>
    <phoneticPr fontId="2" type="noConversion"/>
  </si>
  <si>
    <t>means the rate for the relevant period displayed on Reuters Screen Page 9898 on the day on which HIBOR would customarily be fixed for such period.  If the agreed page or service is replaced or ceases to be available, the Government may, after consultation with the Applicant, specify another page or service displaying the appropriate rate.</t>
    <phoneticPr fontId="2" type="noConversion"/>
  </si>
  <si>
    <t xml:space="preserve">Intellectual Property 
Rights
</t>
    <phoneticPr fontId="2" type="noConversion"/>
  </si>
  <si>
    <t xml:space="preserve">means patents, trade marks, service marks, trade names, design rights, copyright and related rights (including performer’s rights), domain names, database rights, rights in know-how, new inventions, designs or processes and other intellectual property rights whether now known or created in future (of whatever nature and wherever arising) and in each case whether registered or unregistered and including applications for the grant of any such rights. </t>
    <phoneticPr fontId="2" type="noConversion"/>
  </si>
  <si>
    <t>Logline</t>
    <phoneticPr fontId="2" type="noConversion"/>
  </si>
  <si>
    <t>means a brief summary (usually one-sentence) of a film, which is around fifty (50) words, that states the central conflict of the Screenplay, often providing both the main plot of Synopsis and an emotional "hook" to stimulate interest.</t>
    <phoneticPr fontId="2" type="noConversion"/>
  </si>
  <si>
    <t>Master Materials</t>
    <phoneticPr fontId="2" type="noConversion"/>
  </si>
  <si>
    <t>Offer Letter</t>
    <phoneticPr fontId="2" type="noConversion"/>
  </si>
  <si>
    <t>means the Offer Letter referred to in paragraph 15 of the Guide.</t>
    <phoneticPr fontId="2" type="noConversion"/>
  </si>
  <si>
    <t xml:space="preserve">Original Film Materials </t>
    <phoneticPr fontId="2" type="noConversion"/>
  </si>
  <si>
    <t>means all takes, masters, negatives, positives, videos, sound and other materials and/or recordings created for the implementation, Production, Completion and Delivery of the Approved Film Project and Proposed Film, whether incorporated into the Approved Film Project and Proposed Film or not.</t>
    <phoneticPr fontId="2" type="noConversion"/>
  </si>
  <si>
    <t>means any costumes, props, equipment, goods, materials, software and other tangible or intangible assets or properties acquired, produced, hired or leased for the implementation, Production, Completion and Delivery of the Approved Film Project and Proposed Film.</t>
    <phoneticPr fontId="2" type="noConversion"/>
  </si>
  <si>
    <t>a written publicity pack (including production information, biographies of the Leading Actor, Leading Actress, Producer, Film Director, Screenwriter, and other main film crews, interviews with casts and other persons connected with the Completed Film, feature stories and news release).</t>
    <phoneticPr fontId="2" type="noConversion"/>
  </si>
  <si>
    <t>an electronic film press kit (including interviews with film crews and casts, and other persons connected with the Completed Film); and</t>
    <phoneticPr fontId="2" type="noConversion"/>
  </si>
  <si>
    <t>(ii)</t>
    <phoneticPr fontId="2" type="noConversion"/>
  </si>
  <si>
    <t>(i)</t>
    <phoneticPr fontId="2" type="noConversion"/>
  </si>
  <si>
    <t>publicity materials:</t>
    <phoneticPr fontId="2" type="noConversion"/>
  </si>
  <si>
    <t>(b)</t>
    <phoneticPr fontId="2" type="noConversion"/>
  </si>
  <si>
    <t>(ii)</t>
    <phoneticPr fontId="2" type="noConversion"/>
  </si>
  <si>
    <r>
      <rPr>
        <sz val="9"/>
        <color theme="1"/>
        <rFont val="Verdana"/>
        <family val="2"/>
      </rPr>
      <t>Title(s)/Name(s) of Original Work(s)/Story(ies) of Real Person(s) on which the Screenplay is based:</t>
    </r>
    <r>
      <rPr>
        <b/>
        <sz val="9"/>
        <color theme="1"/>
        <rFont val="Verdana"/>
        <family val="2"/>
      </rPr>
      <t xml:space="preserve">
</t>
    </r>
    <phoneticPr fontId="2" type="noConversion"/>
  </si>
  <si>
    <r>
      <rPr>
        <b/>
        <sz val="11"/>
        <color theme="1"/>
        <rFont val="Verdana"/>
        <family val="2"/>
      </rPr>
      <t>Information of the Proposed Film</t>
    </r>
    <r>
      <rPr>
        <b/>
        <sz val="9"/>
        <color theme="1"/>
        <rFont val="Verdana"/>
        <family val="2"/>
      </rPr>
      <t xml:space="preserve">
</t>
    </r>
    <r>
      <rPr>
        <sz val="9"/>
        <color theme="1"/>
        <rFont val="Verdana"/>
        <family val="2"/>
      </rPr>
      <t>Please attach the following documents -</t>
    </r>
    <r>
      <rPr>
        <b/>
        <sz val="9"/>
        <color theme="1"/>
        <rFont val="Verdana"/>
        <family val="2"/>
      </rPr>
      <t xml:space="preserve">
</t>
    </r>
    <phoneticPr fontId="2" type="noConversion"/>
  </si>
  <si>
    <r>
      <rPr>
        <b/>
        <sz val="11"/>
        <color theme="1"/>
        <rFont val="Verdana"/>
        <family val="2"/>
      </rPr>
      <t>Category of the Proposed Film</t>
    </r>
    <r>
      <rPr>
        <b/>
        <sz val="9"/>
        <color theme="1"/>
        <rFont val="Verdana"/>
        <family val="2"/>
      </rPr>
      <t xml:space="preserve">
</t>
    </r>
    <r>
      <rPr>
        <sz val="9"/>
        <color theme="1"/>
        <rFont val="Verdana"/>
        <family val="2"/>
      </rPr>
      <t>(under the Hong Kong Film Censorship Ordinance (Cap. 392))</t>
    </r>
    <r>
      <rPr>
        <b/>
        <sz val="9"/>
        <color theme="1"/>
        <rFont val="Verdana"/>
        <family val="2"/>
      </rPr>
      <t xml:space="preserve">
</t>
    </r>
    <phoneticPr fontId="2" type="noConversion"/>
  </si>
  <si>
    <r>
      <t>Estimated Length of the Proposed Film</t>
    </r>
    <r>
      <rPr>
        <b/>
        <sz val="9"/>
        <color theme="1"/>
        <rFont val="Verdana"/>
        <family val="2"/>
      </rPr>
      <t xml:space="preserve"> </t>
    </r>
    <r>
      <rPr>
        <sz val="9"/>
        <color theme="1"/>
        <rFont val="Verdana"/>
        <family val="2"/>
      </rPr>
      <t>(minutes)</t>
    </r>
    <phoneticPr fontId="2" type="noConversion"/>
  </si>
  <si>
    <t>(English)</t>
    <phoneticPr fontId="2" type="noConversion"/>
  </si>
  <si>
    <t>IIA</t>
    <phoneticPr fontId="2" type="noConversion"/>
  </si>
  <si>
    <t>I</t>
    <phoneticPr fontId="2" type="noConversion"/>
  </si>
  <si>
    <t xml:space="preserve">one (1) copy of the certificate for public exhibition in Hong Kong under the Film Censorship Ordinance (Cap. 392); </t>
    <phoneticPr fontId="2" type="noConversion"/>
  </si>
  <si>
    <r>
      <rPr>
        <b/>
        <sz val="14"/>
        <color theme="0"/>
        <rFont val="細明體"/>
        <family val="3"/>
        <charset val="136"/>
      </rPr>
      <t>附錄乙</t>
    </r>
    <r>
      <rPr>
        <b/>
        <sz val="14"/>
        <color theme="0"/>
        <rFont val="Verdana"/>
        <family val="2"/>
      </rPr>
      <t xml:space="preserve"> Appendix B</t>
    </r>
    <phoneticPr fontId="2" type="noConversion"/>
  </si>
  <si>
    <r>
      <rPr>
        <b/>
        <i/>
        <sz val="10"/>
        <rFont val="細明體"/>
        <family val="3"/>
        <charset val="136"/>
      </rPr>
      <t xml:space="preserve">百分比 </t>
    </r>
    <r>
      <rPr>
        <b/>
        <i/>
        <sz val="10"/>
        <rFont val="Verdana"/>
        <family val="2"/>
      </rPr>
      <t>Percentage</t>
    </r>
    <phoneticPr fontId="2" type="noConversion"/>
  </si>
  <si>
    <t>其他演員(包括超時
費用)</t>
    <phoneticPr fontId="2" type="noConversion"/>
  </si>
  <si>
    <t>Assistant Costume 
Designer</t>
    <phoneticPr fontId="2" type="noConversion"/>
  </si>
  <si>
    <t>日租車輛費用及
超時費用</t>
    <phoneticPr fontId="2" type="noConversion"/>
  </si>
  <si>
    <t>膳食、餐飲及
交通運輸</t>
    <phoneticPr fontId="2" type="noConversion"/>
  </si>
  <si>
    <t>Post-Production Developing and 
Processing (if any)</t>
    <phoneticPr fontId="2" type="noConversion"/>
  </si>
  <si>
    <t>Relevant Crew of Special Props (Please specify)</t>
    <phoneticPr fontId="2" type="noConversion"/>
  </si>
  <si>
    <r>
      <rPr>
        <b/>
        <sz val="12"/>
        <rFont val="細明體"/>
        <family val="3"/>
        <charset val="136"/>
      </rPr>
      <t>機密</t>
    </r>
    <r>
      <rPr>
        <b/>
        <sz val="12"/>
        <rFont val="Verdana"/>
        <family val="2"/>
      </rPr>
      <t xml:space="preserve"> Confidential</t>
    </r>
    <phoneticPr fontId="2" type="noConversion"/>
  </si>
  <si>
    <r>
      <rPr>
        <b/>
        <sz val="14"/>
        <rFont val="細明體"/>
        <family val="3"/>
        <charset val="136"/>
      </rPr>
      <t>製作預算案</t>
    </r>
    <r>
      <rPr>
        <b/>
        <sz val="14"/>
        <rFont val="Verdana"/>
        <family val="2"/>
      </rPr>
      <t xml:space="preserve"> </t>
    </r>
    <phoneticPr fontId="2" type="noConversion"/>
  </si>
  <si>
    <r>
      <rPr>
        <b/>
        <sz val="9"/>
        <rFont val="細明體"/>
        <family val="3"/>
        <charset val="136"/>
      </rPr>
      <t xml:space="preserve">香港以外
</t>
    </r>
    <r>
      <rPr>
        <b/>
        <sz val="9"/>
        <rFont val="Verdana"/>
        <family val="2"/>
      </rPr>
      <t>Outside Hong Kong</t>
    </r>
    <phoneticPr fontId="2" type="noConversion"/>
  </si>
  <si>
    <r>
      <rPr>
        <sz val="9"/>
        <rFont val="細明體"/>
        <family val="3"/>
        <charset val="136"/>
      </rPr>
      <t>參考號碼</t>
    </r>
    <r>
      <rPr>
        <sz val="9"/>
        <rFont val="Verdana"/>
        <family val="2"/>
      </rPr>
      <t xml:space="preserve"> 
Ref No.</t>
    </r>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</si>
  <si>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</si>
  <si>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</si>
  <si>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sz val="9"/>
        <rFont val="細明體"/>
        <family val="3"/>
        <charset val="136"/>
      </rPr>
      <t>根據原作品</t>
    </r>
    <r>
      <rPr>
        <sz val="9"/>
        <rFont val="Verdana"/>
        <family val="2"/>
      </rPr>
      <t>/</t>
    </r>
    <r>
      <rPr>
        <sz val="9"/>
        <rFont val="細明體"/>
        <family val="3"/>
        <charset val="136"/>
      </rPr>
      <t>真人故事改編為電影計劃的特許權費用</t>
    </r>
    <r>
      <rPr>
        <sz val="9"/>
        <rFont val="Verdana"/>
        <family val="2"/>
      </rPr>
      <t>(</t>
    </r>
    <r>
      <rPr>
        <sz val="9"/>
        <rFont val="細明體"/>
        <family val="3"/>
        <charset val="136"/>
      </rPr>
      <t>如有</t>
    </r>
    <r>
      <rPr>
        <sz val="9"/>
        <rFont val="Verdana"/>
        <family val="2"/>
      </rPr>
      <t>)(</t>
    </r>
    <r>
      <rPr>
        <sz val="9"/>
        <rFont val="細明體"/>
        <family val="3"/>
        <charset val="136"/>
      </rPr>
      <t>見「附錄甲」第</t>
    </r>
    <r>
      <rPr>
        <sz val="9"/>
        <rFont val="Verdana"/>
        <family val="2"/>
      </rPr>
      <t>5</t>
    </r>
    <r>
      <rPr>
        <sz val="9"/>
        <rFont val="細明體"/>
        <family val="3"/>
        <charset val="136"/>
      </rPr>
      <t>項</t>
    </r>
    <r>
      <rPr>
        <sz val="9"/>
        <rFont val="Verdana"/>
        <family val="2"/>
      </rPr>
      <t>)</t>
    </r>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</si>
  <si>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</si>
  <si>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</si>
  <si>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sz val="9"/>
        <rFont val="細明體"/>
        <family val="3"/>
        <charset val="136"/>
      </rPr>
      <t>女主角</t>
    </r>
    <r>
      <rPr>
        <sz val="9"/>
        <rFont val="Verdana"/>
        <family val="2"/>
      </rPr>
      <t>/</t>
    </r>
    <r>
      <rPr>
        <sz val="9"/>
        <rFont val="細明體"/>
        <family val="3"/>
        <charset val="136"/>
      </rPr>
      <t>男主角的差旅費</t>
    </r>
    <r>
      <rPr>
        <sz val="8"/>
        <rFont val="Verdana"/>
        <family val="2"/>
      </rPr>
      <t/>
    </r>
    <phoneticPr fontId="2" type="noConversion"/>
  </si>
  <si>
    <r>
      <rPr>
        <sz val="9"/>
        <rFont val="細明體"/>
        <family val="3"/>
        <charset val="136"/>
      </rPr>
      <t>女主角</t>
    </r>
    <r>
      <rPr>
        <sz val="9"/>
        <rFont val="Verdana"/>
        <family val="2"/>
      </rPr>
      <t>/</t>
    </r>
    <r>
      <rPr>
        <sz val="9"/>
        <rFont val="細明體"/>
        <family val="3"/>
        <charset val="136"/>
      </rPr>
      <t>男主角的經理人</t>
    </r>
    <r>
      <rPr>
        <sz val="9"/>
        <rFont val="Verdana"/>
        <family val="2"/>
      </rPr>
      <t>/</t>
    </r>
    <r>
      <rPr>
        <sz val="9"/>
        <rFont val="細明體"/>
        <family val="3"/>
        <charset val="136"/>
      </rPr>
      <t>助理的差旅費</t>
    </r>
    <r>
      <rPr>
        <sz val="9"/>
        <rFont val="Verdana"/>
        <family val="2"/>
      </rPr>
      <t>(</t>
    </r>
    <r>
      <rPr>
        <sz val="9"/>
        <rFont val="細明體"/>
        <family val="3"/>
        <charset val="136"/>
      </rPr>
      <t>試身</t>
    </r>
    <r>
      <rPr>
        <sz val="9"/>
        <rFont val="Verdana"/>
        <family val="2"/>
      </rPr>
      <t>/</t>
    </r>
    <r>
      <rPr>
        <sz val="9"/>
        <rFont val="細明體"/>
        <family val="3"/>
        <charset val="136"/>
      </rPr>
      <t>拍攝</t>
    </r>
    <r>
      <rPr>
        <sz val="9"/>
        <rFont val="Verdana"/>
        <family val="2"/>
      </rPr>
      <t>/</t>
    </r>
    <r>
      <rPr>
        <sz val="9"/>
        <rFont val="細明體"/>
        <family val="3"/>
        <charset val="136"/>
      </rPr>
      <t>錄音</t>
    </r>
    <r>
      <rPr>
        <sz val="9"/>
        <rFont val="Verdana"/>
        <family val="2"/>
      </rPr>
      <t>)</t>
    </r>
    <phoneticPr fontId="2" type="noConversion"/>
  </si>
  <si>
    <t>Production Budget</t>
    <phoneticPr fontId="2" type="noConversion"/>
  </si>
  <si>
    <r>
      <rPr>
        <b/>
        <sz val="9"/>
        <rFont val="細明體"/>
        <family val="3"/>
        <charset val="136"/>
      </rPr>
      <t xml:space="preserve">合計
</t>
    </r>
    <r>
      <rPr>
        <b/>
        <sz val="9"/>
        <rFont val="Verdana"/>
        <family val="2"/>
      </rPr>
      <t>TOTAL</t>
    </r>
    <phoneticPr fontId="2" type="noConversion"/>
  </si>
  <si>
    <r>
      <rPr>
        <b/>
        <sz val="9"/>
        <rFont val="細明體"/>
        <family val="3"/>
        <charset val="136"/>
      </rPr>
      <t xml:space="preserve">香港
</t>
    </r>
    <r>
      <rPr>
        <b/>
        <sz val="9"/>
        <rFont val="Verdana"/>
        <family val="2"/>
      </rPr>
      <t>Hong Kong</t>
    </r>
    <phoneticPr fontId="2" type="noConversion"/>
  </si>
  <si>
    <r>
      <rPr>
        <b/>
        <sz val="9"/>
        <rFont val="細明體"/>
        <family val="3"/>
        <charset val="136"/>
      </rPr>
      <t>總開支</t>
    </r>
    <r>
      <rPr>
        <b/>
        <sz val="9"/>
        <rFont val="Verdana"/>
        <family val="2"/>
      </rPr>
      <t>Total Expenditure 
(</t>
    </r>
    <r>
      <rPr>
        <b/>
        <sz val="9"/>
        <rFont val="細明體"/>
        <family val="3"/>
        <charset val="136"/>
      </rPr>
      <t>港幣</t>
    </r>
    <r>
      <rPr>
        <b/>
        <sz val="9"/>
        <rFont val="Verdana"/>
        <family val="2"/>
      </rPr>
      <t>HK$)</t>
    </r>
    <phoneticPr fontId="2" type="noConversion"/>
  </si>
  <si>
    <r>
      <rPr>
        <sz val="9"/>
        <rFont val="細明體"/>
        <family val="3"/>
        <charset val="136"/>
      </rPr>
      <t>劇務</t>
    </r>
    <phoneticPr fontId="2" type="noConversion"/>
  </si>
  <si>
    <r>
      <rPr>
        <sz val="9"/>
        <rFont val="細明體"/>
        <family val="3"/>
        <charset val="136"/>
      </rPr>
      <t>場記</t>
    </r>
    <phoneticPr fontId="2" type="noConversion"/>
  </si>
  <si>
    <t>Leading Actor (including tax (if any))</t>
    <phoneticPr fontId="2" type="noConversion"/>
  </si>
  <si>
    <t xml:space="preserve">Pre-Production - Miscellaneous Fees/
Expenses </t>
    <phoneticPr fontId="2" type="noConversion"/>
  </si>
  <si>
    <t>Stuntman and Stunt 
Double</t>
    <phoneticPr fontId="2" type="noConversion"/>
  </si>
  <si>
    <r>
      <rPr>
        <b/>
        <sz val="9"/>
        <rFont val="細明體"/>
        <family val="3"/>
        <charset val="136"/>
      </rPr>
      <t>選角費用</t>
    </r>
    <r>
      <rPr>
        <b/>
        <sz val="9"/>
        <rFont val="Verdana"/>
        <family val="2"/>
      </rPr>
      <t>(</t>
    </r>
    <r>
      <rPr>
        <b/>
        <sz val="9"/>
        <rFont val="細明體"/>
        <family val="3"/>
        <charset val="136"/>
      </rPr>
      <t>包括選角工作人員</t>
    </r>
    <r>
      <rPr>
        <b/>
        <sz val="9"/>
        <rFont val="Verdana"/>
        <family val="2"/>
      </rPr>
      <t>)</t>
    </r>
    <phoneticPr fontId="2" type="noConversion"/>
  </si>
  <si>
    <r>
      <t>數據管理員</t>
    </r>
    <r>
      <rPr>
        <sz val="9"/>
        <rFont val="Verdana"/>
        <family val="2"/>
      </rPr>
      <t>(DIT)</t>
    </r>
    <phoneticPr fontId="2" type="noConversion"/>
  </si>
  <si>
    <t>First Camera Assistant/
Grip</t>
    <phoneticPr fontId="2" type="noConversion"/>
  </si>
  <si>
    <r>
      <rPr>
        <sz val="9"/>
        <rFont val="細明體"/>
        <family val="3"/>
        <charset val="136"/>
      </rPr>
      <t>共計</t>
    </r>
    <r>
      <rPr>
        <sz val="9"/>
        <rFont val="Verdana"/>
        <family val="2"/>
      </rPr>
      <t xml:space="preserve"> Sub-total:</t>
    </r>
    <phoneticPr fontId="2" type="noConversion"/>
  </si>
  <si>
    <t>Set Construction/Decoration &amp; Set 
Striking</t>
    <phoneticPr fontId="2" type="noConversion"/>
  </si>
  <si>
    <t>助理道具領
班</t>
    <phoneticPr fontId="2" type="noConversion"/>
  </si>
  <si>
    <t>助理動作指
導</t>
    <phoneticPr fontId="2" type="noConversion"/>
  </si>
  <si>
    <r>
      <rPr>
        <sz val="9"/>
        <rFont val="細明體"/>
        <family val="3"/>
        <charset val="136"/>
      </rPr>
      <t>助理動作指
導</t>
    </r>
    <r>
      <rPr>
        <sz val="9"/>
        <rFont val="Arial"/>
        <family val="2"/>
      </rPr>
      <t>(</t>
    </r>
    <r>
      <rPr>
        <sz val="9"/>
        <rFont val="細明體"/>
        <family val="3"/>
        <charset val="136"/>
      </rPr>
      <t>飛車組</t>
    </r>
    <r>
      <rPr>
        <sz val="9"/>
        <rFont val="Arial"/>
        <family val="2"/>
      </rPr>
      <t>)</t>
    </r>
    <phoneticPr fontId="2" type="noConversion"/>
  </si>
  <si>
    <t>助理動作指
導(威也組)</t>
    <phoneticPr fontId="2" type="noConversion"/>
  </si>
  <si>
    <t>其他製作人
員(請註明)</t>
    <phoneticPr fontId="2" type="noConversion"/>
  </si>
  <si>
    <t>Set Construction/Decoration &amp; Set Striking - Payroll</t>
    <phoneticPr fontId="2" type="noConversion"/>
  </si>
  <si>
    <t>Set Construction/Decoration &amp; Set Striking - Materials</t>
    <phoneticPr fontId="2" type="noConversion"/>
  </si>
  <si>
    <t>Set Construction/Decoration &amp; Set Striking - Purchase</t>
    <phoneticPr fontId="2" type="noConversion"/>
  </si>
  <si>
    <t xml:space="preserve">Set Construction/Decoration &amp; Set Striking - Facility &amp; Tool Rentals </t>
    <phoneticPr fontId="2" type="noConversion"/>
  </si>
  <si>
    <t>Set Construction/Decoration &amp; Set Striking - Workshop Rental</t>
    <phoneticPr fontId="2" type="noConversion"/>
  </si>
  <si>
    <t>Set Construction/Decoration &amp; Set Striking - Electric Generator &amp; Oil Fee</t>
    <phoneticPr fontId="2" type="noConversion"/>
  </si>
  <si>
    <t xml:space="preserve">Set Construction/Decoration &amp; Set Striking - Miscellaneous Fees/Expenses </t>
    <phoneticPr fontId="2" type="noConversion"/>
  </si>
  <si>
    <r>
      <t>Vehicle</t>
    </r>
    <r>
      <rPr>
        <sz val="9"/>
        <rFont val="細明體"/>
        <family val="3"/>
        <charset val="136"/>
      </rPr>
      <t>　</t>
    </r>
    <phoneticPr fontId="2" type="noConversion"/>
  </si>
  <si>
    <r>
      <rPr>
        <sz val="9"/>
        <rFont val="細明體"/>
        <family val="3"/>
        <charset val="136"/>
      </rPr>
      <t>車輛</t>
    </r>
    <r>
      <rPr>
        <sz val="8"/>
        <rFont val="Arial"/>
        <family val="2"/>
      </rPr>
      <t/>
    </r>
    <phoneticPr fontId="2" type="noConversion"/>
  </si>
  <si>
    <t>Additional Assistant Propsmaster</t>
    <phoneticPr fontId="2" type="noConversion"/>
  </si>
  <si>
    <t xml:space="preserve">Set Operation - Miscellaneous Fees/
Expenses </t>
    <phoneticPr fontId="2" type="noConversion"/>
  </si>
  <si>
    <t xml:space="preserve">Wardrobe - Miscellaneous Fees/
Expenses </t>
    <phoneticPr fontId="2" type="noConversion"/>
  </si>
  <si>
    <t>Hairdressing - Appliances 
Manufacturing</t>
    <phoneticPr fontId="2" type="noConversion"/>
  </si>
  <si>
    <r>
      <rPr>
        <sz val="9"/>
        <rFont val="細明體"/>
        <family val="3"/>
        <charset val="136"/>
      </rPr>
      <t>發電車</t>
    </r>
    <r>
      <rPr>
        <sz val="9"/>
        <rFont val="Arial"/>
        <family val="2"/>
      </rPr>
      <t>/</t>
    </r>
    <r>
      <rPr>
        <sz val="9"/>
        <rFont val="細明體"/>
        <family val="3"/>
        <charset val="136"/>
      </rPr>
      <t>發電機租賃</t>
    </r>
    <phoneticPr fontId="2" type="noConversion"/>
  </si>
  <si>
    <r>
      <t>Stunt Materials &amp; Equipment Rentals</t>
    </r>
    <r>
      <rPr>
        <sz val="9"/>
        <rFont val="細明體"/>
        <family val="3"/>
        <charset val="136"/>
      </rPr>
      <t>　</t>
    </r>
    <phoneticPr fontId="2" type="noConversion"/>
  </si>
  <si>
    <t>Special Effects Materials &amp; Equipment 
Rentals</t>
    <phoneticPr fontId="2" type="noConversion"/>
  </si>
  <si>
    <t>Additional Labor for Sound Operations</t>
    <phoneticPr fontId="2" type="noConversion"/>
  </si>
  <si>
    <t>Additional Labor for Camera Operations</t>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</si>
  <si>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</si>
  <si>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</si>
  <si>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b/>
        <sz val="9"/>
        <rFont val="細明體"/>
        <family val="3"/>
        <charset val="136"/>
      </rPr>
      <t>拍攝日數</t>
    </r>
    <r>
      <rPr>
        <b/>
        <sz val="9"/>
        <rFont val="Verdana"/>
        <family val="2"/>
      </rPr>
      <t xml:space="preserve"> No. of Shooting Day:</t>
    </r>
    <phoneticPr fontId="2" type="noConversion"/>
  </si>
  <si>
    <r>
      <rPr>
        <sz val="9"/>
        <rFont val="細明體"/>
        <family val="3"/>
        <charset val="136"/>
      </rPr>
      <t>攝影吊臂</t>
    </r>
    <r>
      <rPr>
        <sz val="9"/>
        <rFont val="Arial"/>
        <family val="2"/>
      </rPr>
      <t xml:space="preserve"> / </t>
    </r>
    <r>
      <rPr>
        <sz val="9"/>
        <rFont val="細明體"/>
        <family val="3"/>
        <charset val="136"/>
      </rPr>
      <t>流動鋁架工作台</t>
    </r>
    <r>
      <rPr>
        <sz val="9"/>
        <rFont val="Arial"/>
        <family val="2"/>
      </rPr>
      <t xml:space="preserve"> / </t>
    </r>
    <r>
      <rPr>
        <sz val="9"/>
        <rFont val="細明體"/>
        <family val="3"/>
        <charset val="136"/>
      </rPr>
      <t>大風鼓</t>
    </r>
    <phoneticPr fontId="2" type="noConversion"/>
  </si>
  <si>
    <r>
      <rPr>
        <sz val="9"/>
        <rFont val="細明體"/>
        <family val="3"/>
        <charset val="136"/>
      </rPr>
      <t>拍攝用車</t>
    </r>
    <r>
      <rPr>
        <sz val="9"/>
        <rFont val="Arial"/>
        <family val="2"/>
      </rPr>
      <t>/</t>
    </r>
    <r>
      <rPr>
        <sz val="9"/>
        <rFont val="細明體"/>
        <family val="3"/>
        <charset val="136"/>
      </rPr>
      <t>拖車</t>
    </r>
    <r>
      <rPr>
        <sz val="9"/>
        <rFont val="Arial"/>
        <family val="2"/>
      </rPr>
      <t>/</t>
    </r>
    <r>
      <rPr>
        <sz val="9"/>
        <rFont val="細明體"/>
        <family val="3"/>
        <charset val="136"/>
      </rPr>
      <t>車架</t>
    </r>
    <phoneticPr fontId="2" type="noConversion"/>
  </si>
  <si>
    <r>
      <rPr>
        <sz val="9"/>
        <rFont val="細明體"/>
        <family val="3"/>
        <charset val="136"/>
      </rPr>
      <t>救火車</t>
    </r>
    <r>
      <rPr>
        <sz val="9"/>
        <rFont val="Arial"/>
        <family val="2"/>
      </rPr>
      <t>/</t>
    </r>
    <r>
      <rPr>
        <sz val="9"/>
        <rFont val="細明體"/>
        <family val="3"/>
        <charset val="136"/>
      </rPr>
      <t>水車</t>
    </r>
    <phoneticPr fontId="2" type="noConversion"/>
  </si>
  <si>
    <t>Cherry Picker / Aluminum Mobile Scaffolding /Wind Machine</t>
    <phoneticPr fontId="2" type="noConversion"/>
  </si>
  <si>
    <t>Film /  Hard Disk / Memory Card / Digital Transfer on Sets / Others</t>
    <phoneticPr fontId="2" type="noConversion"/>
  </si>
  <si>
    <r>
      <t xml:space="preserve">( </t>
    </r>
    <r>
      <rPr>
        <sz val="9"/>
        <rFont val="細明體"/>
        <family val="3"/>
        <charset val="136"/>
      </rPr>
      <t>數目</t>
    </r>
    <r>
      <rPr>
        <sz val="9"/>
        <rFont val="Verdana"/>
        <family val="2"/>
      </rPr>
      <t>No.:</t>
    </r>
    <phoneticPr fontId="2" type="noConversion"/>
  </si>
  <si>
    <t>Additional Camera Assistant/Grip</t>
    <phoneticPr fontId="2" type="noConversion"/>
  </si>
  <si>
    <t>Additional Production Runner on set</t>
    <phoneticPr fontId="2" type="noConversion"/>
  </si>
  <si>
    <t>Additional Make Up 
Artist</t>
    <phoneticPr fontId="2" type="noConversion"/>
  </si>
  <si>
    <t>Additional Digital Imaging Technician</t>
    <phoneticPr fontId="2" type="noConversion"/>
  </si>
  <si>
    <t>化妝及服裝貨車/拖車租賃</t>
    <phoneticPr fontId="2" type="noConversion"/>
  </si>
  <si>
    <r>
      <rPr>
        <sz val="9"/>
        <rFont val="細明體"/>
        <family val="3"/>
        <charset val="136"/>
      </rPr>
      <t>測試</t>
    </r>
    <r>
      <rPr>
        <sz val="9"/>
        <rFont val="Verdana"/>
        <family val="2"/>
      </rPr>
      <t>(</t>
    </r>
    <r>
      <rPr>
        <sz val="9"/>
        <rFont val="細明體"/>
        <family val="3"/>
        <charset val="136"/>
      </rPr>
      <t>攝影</t>
    </r>
    <r>
      <rPr>
        <sz val="9"/>
        <rFont val="Verdana"/>
        <family val="2"/>
      </rPr>
      <t>/</t>
    </r>
    <r>
      <rPr>
        <sz val="9"/>
        <rFont val="細明體"/>
        <family val="3"/>
        <charset val="136"/>
      </rPr>
      <t>槍效</t>
    </r>
    <r>
      <rPr>
        <sz val="9"/>
        <rFont val="Verdana"/>
        <family val="2"/>
      </rPr>
      <t>/</t>
    </r>
    <r>
      <rPr>
        <sz val="9"/>
        <rFont val="細明體"/>
        <family val="3"/>
        <charset val="136"/>
      </rPr>
      <t>爆破</t>
    </r>
    <r>
      <rPr>
        <sz val="9"/>
        <rFont val="Verdana"/>
        <family val="2"/>
      </rPr>
      <t>)</t>
    </r>
    <phoneticPr fontId="2" type="noConversion"/>
  </si>
  <si>
    <r>
      <rPr>
        <sz val="9"/>
        <rFont val="細明體"/>
        <family val="3"/>
        <charset val="136"/>
      </rPr>
      <t>測試</t>
    </r>
    <r>
      <rPr>
        <sz val="9"/>
        <rFont val="Verdana"/>
        <family val="2"/>
      </rPr>
      <t>(</t>
    </r>
    <r>
      <rPr>
        <sz val="9"/>
        <rFont val="細明體"/>
        <family val="3"/>
        <charset val="136"/>
      </rPr>
      <t>特技</t>
    </r>
    <r>
      <rPr>
        <sz val="9"/>
        <rFont val="Verdana"/>
        <family val="2"/>
      </rPr>
      <t>)</t>
    </r>
    <phoneticPr fontId="2" type="noConversion"/>
  </si>
  <si>
    <t>機場稅及超重費</t>
    <phoneticPr fontId="2" type="noConversion"/>
  </si>
  <si>
    <t>Principal Photography Travel &amp; Accommodation for Crews and Casts</t>
    <phoneticPr fontId="2" type="noConversion"/>
  </si>
  <si>
    <t>Additional Shooting Unit(s) Production 
Fee</t>
    <phoneticPr fontId="2" type="noConversion"/>
  </si>
  <si>
    <r>
      <rPr>
        <b/>
        <sz val="9"/>
        <rFont val="細明體"/>
        <family val="3"/>
        <charset val="136"/>
      </rPr>
      <t xml:space="preserve">前期及拍攝製作期間總計 
</t>
    </r>
    <r>
      <rPr>
        <b/>
        <sz val="9"/>
        <rFont val="Verdana"/>
        <family val="2"/>
      </rPr>
      <t>Total Pre-Production &amp; Principal Photography Periods</t>
    </r>
    <phoneticPr fontId="2" type="noConversion"/>
  </si>
  <si>
    <r>
      <rPr>
        <b/>
        <i/>
        <sz val="9"/>
        <rFont val="細明體"/>
        <family val="3"/>
        <charset val="136"/>
      </rPr>
      <t>百分比</t>
    </r>
    <r>
      <rPr>
        <b/>
        <i/>
        <sz val="9"/>
        <rFont val="Verdana"/>
        <family val="2"/>
      </rPr>
      <t xml:space="preserve"> Percentage</t>
    </r>
    <phoneticPr fontId="2" type="noConversion"/>
  </si>
  <si>
    <r>
      <t>Fee(s) of Theme Song and/or Episode(s)</t>
    </r>
    <r>
      <rPr>
        <b/>
        <sz val="9"/>
        <rFont val="細明體"/>
        <family val="3"/>
        <charset val="136"/>
      </rPr>
      <t>　</t>
    </r>
    <phoneticPr fontId="2" type="noConversion"/>
  </si>
  <si>
    <t>Singer &amp; Chorus (Please specify)</t>
    <phoneticPr fontId="2" type="noConversion"/>
  </si>
  <si>
    <t>Extra Fee for Synchronization Sound 
Editing</t>
    <phoneticPr fontId="57" type="noConversion"/>
  </si>
  <si>
    <t>Additional Post-Production Crew</t>
    <phoneticPr fontId="57" type="noConversion"/>
  </si>
  <si>
    <t>Fees of Post-Production Crews and Expenditures</t>
    <phoneticPr fontId="2" type="noConversion"/>
  </si>
  <si>
    <t>Post-Production Assistant Coordinator</t>
    <phoneticPr fontId="2" type="noConversion"/>
  </si>
  <si>
    <r>
      <rPr>
        <b/>
        <sz val="9"/>
        <rFont val="細明體"/>
        <family val="3"/>
        <charset val="136"/>
      </rPr>
      <t>杜比數碼頻譜錄音</t>
    </r>
    <r>
      <rPr>
        <b/>
        <sz val="9"/>
        <rFont val="Verdana"/>
        <family val="2"/>
      </rPr>
      <t>(SRD)</t>
    </r>
    <r>
      <rPr>
        <b/>
        <sz val="9"/>
        <rFont val="細明體"/>
        <family val="3"/>
        <charset val="136"/>
      </rPr>
      <t>授權費用</t>
    </r>
    <r>
      <rPr>
        <b/>
        <sz val="9"/>
        <rFont val="Verdana"/>
        <family val="2"/>
      </rPr>
      <t>(</t>
    </r>
    <r>
      <rPr>
        <b/>
        <sz val="9"/>
        <rFont val="細明體"/>
        <family val="3"/>
        <charset val="136"/>
      </rPr>
      <t>如有</t>
    </r>
    <r>
      <rPr>
        <b/>
        <sz val="9"/>
        <rFont val="Verdana"/>
        <family val="2"/>
      </rPr>
      <t>)</t>
    </r>
    <phoneticPr fontId="2" type="noConversion"/>
  </si>
  <si>
    <r>
      <rPr>
        <sz val="9"/>
        <rFont val="細明體"/>
        <family val="3"/>
        <charset val="136"/>
      </rPr>
      <t>杜比數碼頻譜錄音授權費用</t>
    </r>
    <r>
      <rPr>
        <sz val="9"/>
        <rFont val="Verdana"/>
        <family val="2"/>
      </rPr>
      <t>(</t>
    </r>
    <r>
      <rPr>
        <sz val="9"/>
        <rFont val="細明體"/>
        <family val="3"/>
        <charset val="136"/>
      </rPr>
      <t>如有</t>
    </r>
    <r>
      <rPr>
        <sz val="9"/>
        <rFont val="Verdana"/>
        <family val="2"/>
      </rPr>
      <t>)</t>
    </r>
    <phoneticPr fontId="2" type="noConversion"/>
  </si>
  <si>
    <r>
      <rPr>
        <b/>
        <sz val="9"/>
        <rFont val="細明體"/>
        <family val="3"/>
        <charset val="136"/>
      </rPr>
      <t>電腦圖像及動畫</t>
    </r>
    <r>
      <rPr>
        <b/>
        <sz val="9"/>
        <rFont val="Verdana"/>
        <family val="2"/>
      </rPr>
      <t>(</t>
    </r>
    <r>
      <rPr>
        <b/>
        <sz val="9"/>
        <rFont val="細明體"/>
        <family val="3"/>
        <charset val="136"/>
      </rPr>
      <t>如有</t>
    </r>
    <r>
      <rPr>
        <b/>
        <sz val="9"/>
        <rFont val="Verdana"/>
        <family val="2"/>
      </rPr>
      <t>)</t>
    </r>
    <phoneticPr fontId="2" type="noConversion"/>
  </si>
  <si>
    <t>Computer Graphic</t>
    <phoneticPr fontId="2" type="noConversion"/>
  </si>
  <si>
    <t>Computer Graphic and Animation (if 
any)</t>
    <phoneticPr fontId="2" type="noConversion"/>
  </si>
  <si>
    <t>光學效果及複印底片(如
有)</t>
    <phoneticPr fontId="2" type="noConversion"/>
  </si>
  <si>
    <r>
      <t>物科</t>
    </r>
    <r>
      <rPr>
        <sz val="9"/>
        <rFont val="Verdana"/>
        <family val="2"/>
      </rPr>
      <t>(</t>
    </r>
    <r>
      <rPr>
        <sz val="9"/>
        <rFont val="細明體"/>
        <family val="3"/>
        <charset val="136"/>
      </rPr>
      <t>包</t>
    </r>
    <r>
      <rPr>
        <sz val="9"/>
        <rFont val="Verdana"/>
        <family val="2"/>
      </rPr>
      <t xml:space="preserve">DAT, </t>
    </r>
    <r>
      <rPr>
        <sz val="9"/>
        <rFont val="細明體"/>
        <family val="3"/>
        <charset val="136"/>
      </rPr>
      <t>硬盤及其他</t>
    </r>
    <r>
      <rPr>
        <sz val="9"/>
        <rFont val="Verdana"/>
        <family val="2"/>
      </rPr>
      <t>)</t>
    </r>
    <r>
      <rPr>
        <sz val="9"/>
        <rFont val="細明體"/>
        <family val="3"/>
        <charset val="136"/>
      </rPr>
      <t>購買</t>
    </r>
    <phoneticPr fontId="2" type="noConversion"/>
  </si>
  <si>
    <r>
      <rPr>
        <sz val="9"/>
        <rFont val="細明體"/>
        <family val="3"/>
        <charset val="136"/>
      </rPr>
      <t>整套數碼影院裝置</t>
    </r>
    <r>
      <rPr>
        <sz val="9"/>
        <rFont val="Verdana"/>
        <family val="2"/>
      </rPr>
      <t>(DCP) / A-</t>
    </r>
    <r>
      <rPr>
        <sz val="9"/>
        <rFont val="細明體"/>
        <family val="3"/>
        <charset val="136"/>
      </rPr>
      <t>拷貝</t>
    </r>
    <phoneticPr fontId="2" type="noConversion"/>
  </si>
  <si>
    <r>
      <rPr>
        <b/>
        <sz val="9"/>
        <rFont val="細明體"/>
        <family val="3"/>
        <charset val="136"/>
      </rPr>
      <t>授權費用</t>
    </r>
    <r>
      <rPr>
        <b/>
        <sz val="9"/>
        <rFont val="Verdana"/>
        <family val="2"/>
      </rPr>
      <t>(</t>
    </r>
    <r>
      <rPr>
        <b/>
        <sz val="9"/>
        <rFont val="細明體"/>
        <family val="3"/>
        <charset val="136"/>
      </rPr>
      <t>包括音樂、片段及任何知識產權</t>
    </r>
    <r>
      <rPr>
        <b/>
        <sz val="9"/>
        <rFont val="Verdana"/>
        <family val="2"/>
      </rPr>
      <t>)</t>
    </r>
    <phoneticPr fontId="2" type="noConversion"/>
  </si>
  <si>
    <t>Dialogue Dubbing (including Labour Cost)</t>
    <phoneticPr fontId="57" type="noConversion"/>
  </si>
  <si>
    <t>Automatic Dialogue Replacement Facilities  (including Labor Costs)</t>
    <phoneticPr fontId="2" type="noConversion"/>
  </si>
  <si>
    <r>
      <rPr>
        <sz val="9"/>
        <rFont val="細明體"/>
        <family val="3"/>
        <charset val="136"/>
      </rPr>
      <t>整套數碼中間片輸出及輸入</t>
    </r>
    <r>
      <rPr>
        <sz val="9"/>
        <rFont val="Verdana"/>
        <family val="2"/>
      </rPr>
      <t>(</t>
    </r>
    <r>
      <rPr>
        <sz val="9"/>
        <rFont val="細明體"/>
        <family val="3"/>
        <charset val="136"/>
      </rPr>
      <t>包括第一個</t>
    </r>
    <r>
      <rPr>
        <sz val="9"/>
        <rFont val="Verdana"/>
        <family val="2"/>
      </rPr>
      <t>DCP)</t>
    </r>
    <phoneticPr fontId="2" type="noConversion"/>
  </si>
  <si>
    <r>
      <rPr>
        <b/>
        <sz val="9"/>
        <rFont val="細明體"/>
        <family val="3"/>
        <charset val="136"/>
      </rPr>
      <t>數碼中間片</t>
    </r>
    <r>
      <rPr>
        <b/>
        <sz val="9"/>
        <rFont val="Verdana"/>
        <family val="2"/>
      </rPr>
      <t>(DI) (</t>
    </r>
    <r>
      <rPr>
        <b/>
        <sz val="9"/>
        <rFont val="細明體"/>
        <family val="3"/>
        <charset val="136"/>
      </rPr>
      <t>包括第一個</t>
    </r>
    <r>
      <rPr>
        <b/>
        <sz val="9"/>
        <rFont val="Verdana"/>
        <family val="2"/>
      </rPr>
      <t>DCP)</t>
    </r>
    <phoneticPr fontId="2" type="noConversion"/>
  </si>
  <si>
    <r>
      <rPr>
        <sz val="9"/>
        <color theme="1"/>
        <rFont val="細明體"/>
        <family val="3"/>
        <charset val="136"/>
      </rPr>
      <t>製作花絮</t>
    </r>
    <r>
      <rPr>
        <sz val="9"/>
        <color theme="1"/>
        <rFont val="Verdana"/>
        <family val="2"/>
      </rPr>
      <t>(</t>
    </r>
    <r>
      <rPr>
        <sz val="9"/>
        <color theme="1"/>
        <rFont val="細明體"/>
        <family val="3"/>
        <charset val="136"/>
      </rPr>
      <t>包括剪接費用</t>
    </r>
    <r>
      <rPr>
        <sz val="9"/>
        <color theme="1"/>
        <rFont val="Verdana"/>
        <family val="2"/>
      </rPr>
      <t>)</t>
    </r>
    <phoneticPr fontId="2" type="noConversion"/>
  </si>
  <si>
    <r>
      <rPr>
        <b/>
        <sz val="9"/>
        <rFont val="新細明體"/>
        <family val="1"/>
        <charset val="136"/>
      </rPr>
      <t>共計</t>
    </r>
    <r>
      <rPr>
        <b/>
        <sz val="9"/>
        <rFont val="Verdana"/>
        <family val="2"/>
      </rPr>
      <t xml:space="preserve"> Sub-total:</t>
    </r>
  </si>
  <si>
    <r>
      <rPr>
        <b/>
        <sz val="9"/>
        <rFont val="細明體"/>
        <family val="3"/>
        <charset val="136"/>
      </rPr>
      <t xml:space="preserve">後期製作期間總計 </t>
    </r>
    <r>
      <rPr>
        <b/>
        <sz val="9"/>
        <rFont val="Verdana"/>
        <family val="2"/>
      </rPr>
      <t>Total Post-Production Period</t>
    </r>
    <phoneticPr fontId="2" type="noConversion"/>
  </si>
  <si>
    <r>
      <rPr>
        <b/>
        <sz val="9"/>
        <rFont val="細明體"/>
        <family val="3"/>
        <charset val="136"/>
      </rPr>
      <t>其他</t>
    </r>
    <r>
      <rPr>
        <b/>
        <sz val="9"/>
        <rFont val="Verdana"/>
        <family val="2"/>
      </rPr>
      <t>(</t>
    </r>
    <r>
      <rPr>
        <b/>
        <sz val="9"/>
        <rFont val="細明體"/>
        <family val="3"/>
        <charset val="136"/>
      </rPr>
      <t>包括行政支出、影印及文具等</t>
    </r>
    <r>
      <rPr>
        <b/>
        <sz val="9"/>
        <rFont val="Verdana"/>
        <family val="2"/>
      </rPr>
      <t>)</t>
    </r>
    <phoneticPr fontId="2" type="noConversion"/>
  </si>
  <si>
    <r>
      <t>提交政府的交付物料費用</t>
    </r>
    <r>
      <rPr>
        <b/>
        <sz val="9"/>
        <rFont val="Verdana"/>
        <family val="2"/>
      </rPr>
      <t xml:space="preserve"> (</t>
    </r>
    <r>
      <rPr>
        <b/>
        <sz val="9"/>
        <rFont val="細明體"/>
        <family val="3"/>
        <charset val="136"/>
      </rPr>
      <t>見「附件甲」第</t>
    </r>
    <r>
      <rPr>
        <b/>
        <sz val="9"/>
        <rFont val="Verdana"/>
        <family val="2"/>
      </rPr>
      <t>6.7</t>
    </r>
    <r>
      <rPr>
        <b/>
        <sz val="9"/>
        <rFont val="細明體"/>
        <family val="3"/>
        <charset val="136"/>
      </rPr>
      <t>項</t>
    </r>
    <r>
      <rPr>
        <b/>
        <sz val="9"/>
        <rFont val="Verdana"/>
        <family val="2"/>
      </rPr>
      <t>)</t>
    </r>
    <phoneticPr fontId="2" type="noConversion"/>
  </si>
  <si>
    <r>
      <rPr>
        <sz val="9"/>
        <rFont val="細明體"/>
        <family val="3"/>
        <charset val="136"/>
      </rPr>
      <t>提交政府的交付物料費用</t>
    </r>
    <r>
      <rPr>
        <sz val="9"/>
        <rFont val="Verdana"/>
        <family val="2"/>
      </rPr>
      <t xml:space="preserve"> (</t>
    </r>
    <r>
      <rPr>
        <sz val="9"/>
        <rFont val="細明體"/>
        <family val="3"/>
        <charset val="136"/>
      </rPr>
      <t>見「附件甲」第</t>
    </r>
    <r>
      <rPr>
        <sz val="9"/>
        <rFont val="Verdana"/>
        <family val="2"/>
      </rPr>
      <t>6.7</t>
    </r>
    <r>
      <rPr>
        <sz val="9"/>
        <rFont val="細明體"/>
        <family val="3"/>
        <charset val="136"/>
      </rPr>
      <t>項</t>
    </r>
    <r>
      <rPr>
        <sz val="9"/>
        <rFont val="Verdana"/>
        <family val="2"/>
      </rPr>
      <t>)</t>
    </r>
    <phoneticPr fontId="2" type="noConversion"/>
  </si>
  <si>
    <r>
      <rPr>
        <sz val="9"/>
        <rFont val="細明體"/>
        <family val="3"/>
        <charset val="136"/>
      </rPr>
      <t>製作成本的核數費用</t>
    </r>
    <r>
      <rPr>
        <sz val="8"/>
        <rFont val="Verdana"/>
        <family val="2"/>
      </rPr>
      <t/>
    </r>
    <phoneticPr fontId="2" type="noConversion"/>
  </si>
  <si>
    <t xml:space="preserve">Cash Source 
(Note: Please submit one (1) certified true copy of cashflow schedule of the Film Project; and certified true copy(ies) of agreement(s) or letter(s) of intent signed between the Applicant and third-party film financiers proving that third-party financing for the implementation, Production, Completion and Delivery of the Film Project and Proposed Film has been secured to the satisfaction of the Government.)
</t>
    <phoneticPr fontId="2" type="noConversion"/>
  </si>
  <si>
    <r>
      <t>Applicant (Company Name)</t>
    </r>
    <r>
      <rPr>
        <sz val="10"/>
        <color theme="1"/>
        <rFont val="細明體"/>
        <family val="3"/>
        <charset val="136"/>
      </rPr>
      <t>：</t>
    </r>
    <phoneticPr fontId="2" type="noConversion"/>
  </si>
  <si>
    <r>
      <t>(Email Address)</t>
    </r>
    <r>
      <rPr>
        <sz val="10"/>
        <color theme="1"/>
        <rFont val="細明體"/>
        <family val="3"/>
        <charset val="136"/>
      </rPr>
      <t>：</t>
    </r>
    <phoneticPr fontId="2" type="noConversion"/>
  </si>
  <si>
    <r>
      <t>(Name)</t>
    </r>
    <r>
      <rPr>
        <sz val="10"/>
        <color theme="1"/>
        <rFont val="細明體"/>
        <family val="3"/>
        <charset val="136"/>
      </rPr>
      <t>：</t>
    </r>
    <phoneticPr fontId="2" type="noConversion"/>
  </si>
  <si>
    <r>
      <t>(Position)</t>
    </r>
    <r>
      <rPr>
        <sz val="10"/>
        <color theme="1"/>
        <rFont val="細明體"/>
        <family val="3"/>
        <charset val="136"/>
      </rPr>
      <t>：</t>
    </r>
    <phoneticPr fontId="2" type="noConversion"/>
  </si>
  <si>
    <r>
      <t>(Telephone No.)</t>
    </r>
    <r>
      <rPr>
        <sz val="10"/>
        <color theme="1"/>
        <rFont val="細明體"/>
        <family val="3"/>
        <charset val="136"/>
      </rPr>
      <t>：</t>
    </r>
    <phoneticPr fontId="2" type="noConversion"/>
  </si>
  <si>
    <r>
      <t>(Company Chop)</t>
    </r>
    <r>
      <rPr>
        <sz val="10"/>
        <color theme="1"/>
        <rFont val="細明體"/>
        <family val="3"/>
        <charset val="136"/>
      </rPr>
      <t>：</t>
    </r>
    <phoneticPr fontId="2" type="noConversion"/>
  </si>
  <si>
    <r>
      <t>Date</t>
    </r>
    <r>
      <rPr>
        <sz val="10"/>
        <color theme="1"/>
        <rFont val="細明體"/>
        <family val="3"/>
        <charset val="136"/>
      </rPr>
      <t>：</t>
    </r>
    <phoneticPr fontId="2" type="noConversion"/>
  </si>
  <si>
    <t>(HKID No.:</t>
    <phoneticPr fontId="2" type="noConversion"/>
  </si>
  <si>
    <r>
      <t xml:space="preserve">Checklist of Documents to be submitted by an Applicant 
</t>
    </r>
    <r>
      <rPr>
        <b/>
        <sz val="10"/>
        <color theme="1"/>
        <rFont val="Verdana"/>
        <family val="2"/>
      </rPr>
      <t>(for reference only)</t>
    </r>
    <phoneticPr fontId="2" type="noConversion"/>
  </si>
  <si>
    <t>means the performance of all Post-Production services, acts, matters or things for a feature-length narrative film or animation including looping, dubbing, voice-overs, retakes, trick shots, optical soundtracks, foreign language versions, cover shots, added scenes and reshooting for the feature-length narrative film or animation for producing the feature-length narrative film or animation to the point of the Completion.</t>
    <phoneticPr fontId="2" type="noConversion"/>
  </si>
  <si>
    <t>means the phase of the Production of a feature-length narrative film or animation before the commencement of Principal Photography in which some of the elements involved in the feature-length narrative film or animation are fixed, including Screenplay-locking; setting up production schedule; location scouting, identifications and preparations of set construction and prop &amp; wardrobe / drawing moodboards and storyboards;  special effects (if any); and reading through Screenplay with cast, film director and other interested parties.</t>
    <phoneticPr fontId="2" type="noConversion"/>
  </si>
  <si>
    <t>means the phase of the Production of a feature-length narrative film or animation in which the feature-length narrative film or animation is filmed, with actors/actresses on set and cameras rolling and/or is produced, with animators drawing action scenes based on storyboards.</t>
    <phoneticPr fontId="2" type="noConversion"/>
  </si>
  <si>
    <t>[insert name of the Applicant]</t>
    <phoneticPr fontId="2" type="noConversion"/>
  </si>
  <si>
    <t>Appendix D-2</t>
    <phoneticPr fontId="2" type="noConversion"/>
  </si>
  <si>
    <t xml:space="preserve">   [delete as appropriate]</t>
    <phoneticPr fontId="2" type="noConversion"/>
  </si>
  <si>
    <r>
      <t xml:space="preserve">Within twelve (12) months immediately before the date of this Application, has the Applicant refinanced, sought any relief from or extension of or compromised or restructured any credit facility, loan or financial accommodation with any banks, financial institutions or money lenders? (Please tick </t>
    </r>
    <r>
      <rPr>
        <sz val="11"/>
        <color theme="1"/>
        <rFont val="細明體"/>
        <family val="3"/>
        <charset val="136"/>
      </rPr>
      <t>□</t>
    </r>
    <r>
      <rPr>
        <sz val="11"/>
        <color theme="1"/>
        <rFont val="Verdana"/>
        <family val="2"/>
      </rPr>
      <t xml:space="preserve"> as appropriate)</t>
    </r>
    <phoneticPr fontId="2" type="noConversion"/>
  </si>
  <si>
    <t>Others (including Administration Overhead, Photocopy and Stationary, etc.)</t>
    <phoneticPr fontId="2" type="noConversion"/>
  </si>
  <si>
    <t>Administration Overhead (including Photocopy and Stationary, etc.)</t>
    <phoneticPr fontId="2" type="noConversion"/>
  </si>
  <si>
    <t xml:space="preserve">in relation to any work in which any Intellectual Property Rights and/or moral rights subsist, means a set of documents which shows and deduces how “title” to or ownership of and the rights and interests of the work have been transmitted to its current owner from its original author/creator and how the moral rights of the author/creator/director/performer of the work have been transmitted to or released or waived in favour of its current owner including all related Intellectual Property Rights assignments from Producer; Film Director; Screenwriter; Leading Actor and Actress; Supporting Actor and Actress; director of photography; production designer; art director; image designer; costume designer; composer of music score; composer, lyricist and performer of theme song/episode(s); sound designer; editor; visual effects director (if any); etc. and authorization letter of work on which the Screenplay is based (if any). 
</t>
    <phoneticPr fontId="2" type="noConversion"/>
  </si>
  <si>
    <t>from</t>
    <phoneticPr fontId="2" type="noConversion"/>
  </si>
  <si>
    <t>year</t>
    <phoneticPr fontId="2" type="noConversion"/>
  </si>
  <si>
    <t>one (1) copy of DVD and Blu-ray disc of the Completed Film of item (a)(i) above.</t>
    <phoneticPr fontId="2" type="noConversion"/>
  </si>
  <si>
    <t>(iii)</t>
    <phoneticPr fontId="2" type="noConversion"/>
  </si>
  <si>
    <t>the copies of the Hong Kong and international marketing plans for the Completed Film;</t>
    <phoneticPr fontId="2" type="noConversion"/>
  </si>
  <si>
    <t>four (4) hard copies and one (1) soft copy of the film posters of the Completed Film;</t>
    <phoneticPr fontId="2" type="noConversion"/>
  </si>
  <si>
    <t>one (1) copy of the master set of production stills taken from the Completed Film on CD Rom;</t>
    <phoneticPr fontId="2" type="noConversion"/>
  </si>
  <si>
    <t>one (1) copy of trailer and/or teaser of the Completed Film on DVD or Blu-ray disc;</t>
    <phoneticPr fontId="2" type="noConversion"/>
  </si>
  <si>
    <t>其他(請註明)</t>
  </si>
  <si>
    <t xml:space="preserve">其他(請註明) </t>
  </si>
  <si>
    <t>共計 Sub-total:</t>
  </si>
  <si>
    <r>
      <t xml:space="preserve">( </t>
    </r>
    <r>
      <rPr>
        <sz val="9"/>
        <rFont val="細明體"/>
        <family val="3"/>
        <charset val="136"/>
      </rPr>
      <t>數目</t>
    </r>
    <r>
      <rPr>
        <sz val="9"/>
        <rFont val="Verdana"/>
        <family val="2"/>
      </rPr>
      <t>No.:</t>
    </r>
  </si>
  <si>
    <r>
      <rPr>
        <sz val="9"/>
        <rFont val="Verdana"/>
        <family val="2"/>
      </rPr>
      <t xml:space="preserve">( </t>
    </r>
    <r>
      <rPr>
        <sz val="9"/>
        <rFont val="細明體"/>
        <family val="1"/>
        <charset val="136"/>
      </rPr>
      <t>數目</t>
    </r>
    <r>
      <rPr>
        <sz val="9"/>
        <rFont val="Verdana"/>
        <family val="2"/>
      </rPr>
      <t>No.:</t>
    </r>
  </si>
  <si>
    <t>其他知識產權授權費用(請註明)</t>
  </si>
  <si>
    <r>
      <t>(</t>
    </r>
    <r>
      <rPr>
        <sz val="10"/>
        <rFont val="細明體"/>
        <family val="3"/>
        <charset val="136"/>
      </rPr>
      <t xml:space="preserve">中文 </t>
    </r>
    <r>
      <rPr>
        <sz val="10"/>
        <rFont val="Verdana"/>
        <family val="2"/>
      </rPr>
      <t>Chinese)</t>
    </r>
  </si>
  <si>
    <r>
      <t>(</t>
    </r>
    <r>
      <rPr>
        <sz val="10"/>
        <rFont val="細明體"/>
        <family val="1"/>
        <charset val="136"/>
      </rPr>
      <t xml:space="preserve">英文 </t>
    </r>
    <r>
      <rPr>
        <sz val="10"/>
        <rFont val="Verdana"/>
        <family val="2"/>
      </rPr>
      <t>English)</t>
    </r>
  </si>
  <si>
    <t xml:space="preserve">[equals to the total Production Budget in Field 2 of Appendix B]
</t>
  </si>
  <si>
    <t>Consultant Fee (Please specify)</t>
    <phoneticPr fontId="2" type="noConversion"/>
  </si>
  <si>
    <t>Others (Please specify)</t>
    <phoneticPr fontId="2" type="noConversion"/>
  </si>
  <si>
    <t>Other (Please specify)</t>
    <phoneticPr fontId="2" type="noConversion"/>
  </si>
  <si>
    <t>Animal (Please specify)</t>
    <phoneticPr fontId="2" type="noConversion"/>
  </si>
  <si>
    <t>Special Props (Please specify)</t>
    <phoneticPr fontId="2" type="noConversion"/>
  </si>
  <si>
    <t>Others (Pease specify)</t>
    <phoneticPr fontId="2" type="noConversion"/>
  </si>
  <si>
    <t>Special Instrument Rentals  (Please specify)</t>
    <phoneticPr fontId="2" type="noConversion"/>
  </si>
  <si>
    <t>Music Licensing Fee (Please specify)</t>
    <phoneticPr fontId="2" type="noConversion"/>
  </si>
  <si>
    <t>Other Intellectual Property Right Licensing Fee (Please specify)</t>
    <phoneticPr fontId="2" type="noConversion"/>
  </si>
  <si>
    <t>Footage Licensing Fee (Please specify)</t>
    <phoneticPr fontId="2" type="noConversion"/>
  </si>
  <si>
    <t>故事圖板員</t>
    <phoneticPr fontId="2" type="noConversion"/>
  </si>
  <si>
    <t>佈景設計師及繪圖員</t>
    <phoneticPr fontId="2" type="noConversion"/>
  </si>
  <si>
    <t>置景、佈景及道具</t>
    <phoneticPr fontId="2" type="noConversion"/>
  </si>
  <si>
    <t>means all takes, masters, negatives, positives, video, sound andother materials and/or recordings created for the production of the Film Project, whether incorporated into the Film Project or not.</t>
    <phoneticPr fontId="2" type="noConversion"/>
  </si>
  <si>
    <t>Certified true copies of letters of intent in respect of sales and distribution of the Proposed Film.</t>
    <phoneticPr fontId="2" type="noConversion"/>
  </si>
  <si>
    <r>
      <rPr>
        <b/>
        <sz val="10"/>
        <color theme="1"/>
        <rFont val="Arial Narrow"/>
        <family val="2"/>
      </rPr>
      <t xml:space="preserve">HKID No. </t>
    </r>
    <r>
      <rPr>
        <sz val="10"/>
        <color theme="1"/>
        <rFont val="Arial Narrow"/>
        <family val="2"/>
      </rPr>
      <t xml:space="preserve">
</t>
    </r>
    <r>
      <rPr>
        <sz val="8"/>
        <color theme="1"/>
        <rFont val="Arial Narrow"/>
        <family val="2"/>
      </rPr>
      <t>(Only first four alphanumeric characters)</t>
    </r>
    <phoneticPr fontId="2" type="noConversion"/>
  </si>
  <si>
    <t>(Note: No sales agreement with any sale agent and distributor(s) shall be engaged prior to the notification by the Government of the result of the Application.)</t>
    <phoneticPr fontId="2" type="noConversion"/>
  </si>
  <si>
    <t>Name(s) of sales agent(s) and distribution agent(s) under negotiation</t>
    <phoneticPr fontId="2" type="noConversion"/>
  </si>
  <si>
    <t>Estimated Value</t>
    <phoneticPr fontId="2" type="noConversion"/>
  </si>
  <si>
    <r>
      <t>Certified true copies of agreements or letters of intent in respect of engagement of Main Crews and Casts,</t>
    </r>
    <r>
      <rPr>
        <sz val="9"/>
        <color theme="1"/>
        <rFont val="Verdana"/>
        <family val="2"/>
      </rPr>
      <t xml:space="preserve"> insurance policy/quotation etc. (if any) </t>
    </r>
    <phoneticPr fontId="2" type="noConversion"/>
  </si>
  <si>
    <r>
      <t>Information on Sales / Distribution</t>
    </r>
    <r>
      <rPr>
        <sz val="12"/>
        <color theme="1"/>
        <rFont val="Verdana"/>
        <family val="2"/>
      </rPr>
      <t xml:space="preserve"> (if any)</t>
    </r>
    <r>
      <rPr>
        <sz val="9"/>
        <color theme="1"/>
        <rFont val="Verdana"/>
        <family val="2"/>
      </rPr>
      <t xml:space="preserve"> </t>
    </r>
    <phoneticPr fontId="2" type="noConversion"/>
  </si>
  <si>
    <t>Application Form for Government Grant</t>
    <phoneticPr fontId="2" type="noConversion"/>
  </si>
  <si>
    <r>
      <t>We, the limited liability company whose particulars appear in Field 1 of Section I of this Application Form (“</t>
    </r>
    <r>
      <rPr>
        <b/>
        <sz val="11"/>
        <rFont val="Verdana"/>
        <family val="2"/>
      </rPr>
      <t>Applicant</t>
    </r>
    <r>
      <rPr>
        <sz val="11"/>
        <rFont val="Verdana"/>
        <family val="2"/>
      </rPr>
      <t>”), hereby apply for the Government Grant to produce a film project with the particulars set out in the Film Project in Appendix A (“</t>
    </r>
    <r>
      <rPr>
        <b/>
        <sz val="11"/>
        <rFont val="Verdana"/>
        <family val="2"/>
      </rPr>
      <t>Film Project</t>
    </r>
    <r>
      <rPr>
        <sz val="11"/>
        <rFont val="Verdana"/>
        <family val="2"/>
      </rPr>
      <t>”) and a Proposed Budget at Appendix B, and provide the following information relevant to the Film Project in support of this Application.</t>
    </r>
    <phoneticPr fontId="2" type="noConversion"/>
  </si>
  <si>
    <r>
      <rPr>
        <b/>
        <sz val="11"/>
        <color theme="1"/>
        <rFont val="Verdana"/>
        <family val="2"/>
      </rPr>
      <t>Other Financial Support from the Government</t>
    </r>
    <r>
      <rPr>
        <sz val="11"/>
        <color theme="1"/>
        <rFont val="Verdana"/>
        <family val="2"/>
      </rPr>
      <t xml:space="preserve"> </t>
    </r>
    <r>
      <rPr>
        <sz val="10"/>
        <color theme="1"/>
        <rFont val="Verdana"/>
        <family val="2"/>
      </rPr>
      <t>(See para. 4.2.4 of the Guide.  An Applicant will not be eligible to apply for the Government Grant if it has obtained or applied for other financial support (whether in the form of equity or loan financing, grant or sponsorship or any other form) from the Government for the implementation, Production, Completion and/or Delivery of the Film Project.)</t>
    </r>
    <phoneticPr fontId="2" type="noConversion"/>
  </si>
  <si>
    <t>Nationality</t>
    <phoneticPr fontId="2" type="noConversion"/>
  </si>
  <si>
    <t>For the Government’s consideration and/or approval of this Application for Government Grant, the Applicant hereby undertakes, warrants, declares and agrees and with continuing effect that –</t>
    <phoneticPr fontId="2" type="noConversion"/>
  </si>
  <si>
    <t>the Applicant is eligible to apply for Government Grant according to Eligibility Criteria prescribed by the Government in the Guide and other Conditions set out in this Application Form;</t>
    <phoneticPr fontId="2" type="noConversion"/>
  </si>
  <si>
    <t>without prejudice to and notwithstanding any specific request for information and required documents in this Application Form, the Guide or otherwise, to the best of its knowledge and belief, the information and required documents provided to Government in connection with this Application, whether in its own hand or not, are true, up-to-date, accurate and complete in all respects.  The Applicant has not withheld, and is not aware of, any material facts or circumstances that have not been disclosed to the Government and which might influence the assessment of its Application or the decision of the Government as a prudent financier in considering whether or not to provide Government Grant to the Applicant;</t>
    <phoneticPr fontId="2" type="noConversion"/>
  </si>
  <si>
    <t>all persons whose personal or other data have been included in the information provided to the Government have consented to the provision of such data to the Government for such purposes and for disclosure to such parties as referred to in paragraph 19 of the Guide;</t>
    <phoneticPr fontId="2" type="noConversion"/>
  </si>
  <si>
    <t>the successful Applicant and ProdCo will use the Government Grant (i) for the sole purpose of the implementation, Production, Completion and Delivery of the Approved Film Project and for no other purposes; and (ii) strictly in accordance with the Production Budget at Appendix B and any modification thereof as approved by the Government;</t>
    <phoneticPr fontId="2" type="noConversion"/>
  </si>
  <si>
    <t>In this Application Form, unless otherwise provided or the context otherwise requires, the following words and expressions have the meaning hereby assigned to them:</t>
    <phoneticPr fontId="2" type="noConversion"/>
  </si>
  <si>
    <t xml:space="preserve">Approved 
Production Budget
</t>
    <phoneticPr fontId="2" type="noConversion"/>
  </si>
  <si>
    <t>Deed of Assignment</t>
    <phoneticPr fontId="2" type="noConversion"/>
  </si>
  <si>
    <t>means selling and licensing of the Completed Film in various markets along with the advertising and promotion of the Completed Film through a process including negotiating with potential exhibitors and licensees, determining the number of prints and/or digital copies, planning and implementing the advertising and promotional campaign, transporting the prints and/or digital copies to the theaters for exhibiting and collecting film rentals and other revenues derived from the Exhibition and Exploitation of the Completed Film in all markets and media, and “Distribute” in relation to a film shall be construed accordingly.</t>
    <phoneticPr fontId="2" type="noConversion"/>
  </si>
  <si>
    <t>Government Grant</t>
    <phoneticPr fontId="2" type="noConversion"/>
  </si>
  <si>
    <t xml:space="preserve">means an intermediate stage between an idea of Screenplay idea and Screenplay, i.e. an essay style description of the story and characters running from twenty-five to thirty (25-30) pages which tells the story of the Proposed Film in sequence and shows in more or less detail the form of the Proposed Film, with specific examples of the dialogue, setting, camera angles, etc.
</t>
    <phoneticPr fontId="2" type="noConversion"/>
  </si>
  <si>
    <t>First four alphanumeric characters of HKID No. of Main Crew and Casts who are permanent Hong Kong residents</t>
    <phoneticPr fontId="2" type="noConversion"/>
  </si>
  <si>
    <t>Hong Kong-Asian Film Collaboration Funding Scheme</t>
    <phoneticPr fontId="2" type="noConversion"/>
  </si>
  <si>
    <t>(“Funding Scheme”)</t>
  </si>
  <si>
    <t>(“Funding Scheme”)</t>
    <phoneticPr fontId="2" type="noConversion"/>
  </si>
  <si>
    <t>This Application Form shall be read in conjunction with the Guide to Application of the Funding Scheme (“Guide”). Please read the Guide carefully before completing this Application Form.</t>
    <phoneticPr fontId="2" type="noConversion"/>
  </si>
  <si>
    <t xml:space="preserve">Hong Kong-Asian Film Collaboration Funding Scheme
(“Funding Scheme”)
</t>
    <phoneticPr fontId="2" type="noConversion"/>
  </si>
  <si>
    <t>enter into the Funding Scheme Agreement for the implementation, Production, Completion and Delivery of the Approved Film Project and Proposed Film and the Distribution, Exhibition and Exploitation of the Completed Film in accordance with the provisions of the the Funding Scheme Agreement;</t>
    <phoneticPr fontId="2" type="noConversion"/>
  </si>
  <si>
    <t>ProdCo shall immediately prior to the execution of the Funding Scheme Agreement, be free and clear of all liabilities and encumbrances;</t>
    <phoneticPr fontId="2" type="noConversion"/>
  </si>
  <si>
    <t>regarding all works and materials which have Intellectual Property Rights, such as music and performances, which are used or incorporated for the Proposed Film or the Approved Film Project and in respect of which any Intellectual Property Right is vested in a third party, prior to the use and incorporation of such third party materials, the successful Applicant and ProdCo must obtain at their own cost and expense all necessary licences for themselves and their authorized users authorizing the use and incorporation of such third party materials for the purposes contemplated under the Funding Scheme Agreement;</t>
    <phoneticPr fontId="2" type="noConversion"/>
  </si>
  <si>
    <t>no Principal Photography and/or Post-Production of any part of the Proposed Film has been or will be commenced prior to the date of executing the Funding Scheme Agreement;</t>
    <phoneticPr fontId="2" type="noConversion"/>
  </si>
  <si>
    <t>the Government may review and revise the arrangements and requirements regarding this Funding Scheme at any time and from time to time as the Government may deem necessary in order to ensure that the objectives of this Funding Scheme as specified in the Guide will be properly achieved and the Applicant shall comply with such other requirements or directives as may be issued by the Government in writing from time to time;</t>
    <phoneticPr fontId="2" type="noConversion"/>
  </si>
  <si>
    <t>the Applicant hereby grants for the benefits of the Government, its authorized users, assigns and successors-in-title an irrevocable, non-exclusive, royalty-free, worldwide, perpetual and sub-licensable licence to use the Application Form and required documents submitted by the Applicant (and in relation to any materials or documents to which the Applicant is not empowered to grant sub-licence(s) the Applicant hereby undertakes to procure at its sole cost and expense the grant of such rights for the benefits of the Government, its authorized users, assigns and successors-in-title by the relevant third parties in respect of such materials or documents to be granted on or before the use or incorporation of the relevant materials or documents) and such licence to use shall include the doing of any acts which are restricted by copyright under sections 22 to 29 of the Copyright Ordinance (Cap. 528) for purposes including but not limited to the evaluation of the Application, management of the Funding Scheme Agreement and all other purposes incidental thereto;</t>
    <phoneticPr fontId="2" type="noConversion"/>
  </si>
  <si>
    <t>if any undertaking, warranty or declaration given by the Applicant in this Undertaking and Declaration is not up-to-date, true, accurate or complete, or if the Applicant fails to comply with any provisions of this Undertaking and Declaration, without prejudice to any powers, rights, remedies and claims that the Government may have under this Undertaking and Declaration or in law, the Government shall be entitled to reject immediately this Application or, as the case may be, terminate immediately the provision of Government Grant to the designated bank account under the successful Applicant and require the successful Applicant (including but not limited to ProdCo) to repay to the Government forthwith upon demand all monies advanced to the designated bank account under successful Applicant together with interest thereon calculated at HIBOR (computed by reference to an interest period selected by the Government) plus 1.5 percent per annum on such sums from but excluding the date of advance to and including the date of actual payment by the successful Applicant (including but not limited to ProdCo) calculated on a daily basis in accordance with the terms and conditions under the Funding Scheme Agreement;</t>
    <phoneticPr fontId="2" type="noConversion"/>
  </si>
  <si>
    <t>neither the Applicant nor any of its officers, employees and agents has or will have any association or connection with any member of the Hong Kong Film Development Council (“HKFDC”), any staff member of the Secretariat of HKFDC or any member of the committee assigned by the HKFDC to administer the Funding Scheme which may reasonably be considered to give rise to a situation where the financial, professional, commercial, personal or other interests of such persons, conflict or compete, or may conflict or compete, with such member’s duties to the Government in relation to this Funding Scheme; or</t>
    <phoneticPr fontId="2" type="noConversion"/>
  </si>
  <si>
    <t>means a final edited version of a feature-length narrative film or animation under the Approved Film Project accepted and approved by the Film Director(s), Producer(s) and the Government under the Funding Scheme Agreement.</t>
  </si>
  <si>
    <t>means a sum provided by the Government to subsidise in part the implementation, Production, Completion and Delivery of the Approved Film Project and Proposed Film under the Funding Scheme.</t>
  </si>
  <si>
    <t>Funding Scheme Agreement</t>
  </si>
  <si>
    <t>means the agreement to be signed between the Government and the ProdCo of the Approved Film Project under the Funding Scheme in relation to the  implementation, Production, Completion and Delivery of the Proposed Film and the Approved Film Project.</t>
  </si>
  <si>
    <t xml:space="preserve">means the Film Project for which the Government has approved and shall be funded by the Government Grant under the Funding Scheme.
</t>
  </si>
  <si>
    <t>means the Production Budget of the Film Project which has been approved by the Government under the Funding Scheme.</t>
  </si>
  <si>
    <t>means an assignment signed between the successful Applicant and the ProdCo under the Funding Scheme in relation to assigning all rights (including Intellectual Property Rights), titles and interests of the Approved Film Project from the successful Applicant to the ProdCo.</t>
  </si>
  <si>
    <r>
      <rPr>
        <b/>
        <sz val="11"/>
        <color theme="1"/>
        <rFont val="Verdana"/>
        <family val="2"/>
      </rPr>
      <t>Producer, Film Director and Screenwriter</t>
    </r>
    <r>
      <rPr>
        <sz val="11"/>
        <color theme="1"/>
        <rFont val="Verdana"/>
        <family val="2"/>
      </rPr>
      <t xml:space="preserve"> (the requirement set out in paragraph 4.2.2 of the Guide must be fulfilled)
</t>
    </r>
    <phoneticPr fontId="2" type="noConversion"/>
  </si>
  <si>
    <t>c.</t>
    <phoneticPr fontId="2" type="noConversion"/>
  </si>
  <si>
    <t>Role in the Proposed Film</t>
    <phoneticPr fontId="2" type="noConversion"/>
  </si>
  <si>
    <t>in respect of the roles of Producer, Film Director and Screenwriter, the requirement set out in paragraph 4.2.2 of the Guide must be met;</t>
    <phoneticPr fontId="2" type="noConversion"/>
  </si>
  <si>
    <t>at least 30% of below-the-line expenses of the film project must be spent in Hong Kong;</t>
    <phoneticPr fontId="2" type="noConversion"/>
  </si>
  <si>
    <r>
      <rPr>
        <b/>
        <sz val="11"/>
        <rFont val="細明體"/>
        <family val="3"/>
        <charset val="136"/>
      </rPr>
      <t xml:space="preserve">線上及線下總計 </t>
    </r>
    <r>
      <rPr>
        <b/>
        <sz val="11"/>
        <rFont val="Verdana"/>
        <family val="2"/>
      </rPr>
      <t xml:space="preserve">TOTAL ABOVE- &amp; BELOW-THE-LINE
</t>
    </r>
    <r>
      <rPr>
        <sz val="10"/>
        <rFont val="Verdana"/>
        <family val="2"/>
      </rPr>
      <t xml:space="preserve"> (</t>
    </r>
    <r>
      <rPr>
        <sz val="10"/>
        <rFont val="細明體"/>
        <family val="3"/>
        <charset val="136"/>
      </rPr>
      <t>高於港幣</t>
    </r>
    <r>
      <rPr>
        <sz val="10"/>
        <rFont val="Verdana"/>
        <family val="2"/>
      </rPr>
      <t>25,000,000</t>
    </r>
    <r>
      <rPr>
        <sz val="10"/>
        <rFont val="細明體"/>
        <family val="3"/>
        <charset val="136"/>
      </rPr>
      <t>元</t>
    </r>
    <r>
      <rPr>
        <sz val="10"/>
        <rFont val="Verdana"/>
        <family val="2"/>
      </rPr>
      <t>)</t>
    </r>
    <r>
      <rPr>
        <b/>
        <sz val="10"/>
        <rFont val="Verdana"/>
        <family val="2"/>
      </rPr>
      <t xml:space="preserve"> 
</t>
    </r>
    <r>
      <rPr>
        <sz val="10"/>
        <rFont val="Verdana"/>
        <family val="2"/>
      </rPr>
      <t>(More than HKD 25 million)</t>
    </r>
    <phoneticPr fontId="2" type="noConversion"/>
  </si>
  <si>
    <r>
      <rPr>
        <b/>
        <sz val="9"/>
        <rFont val="細明體"/>
        <family val="3"/>
        <charset val="136"/>
      </rPr>
      <t>線下總計</t>
    </r>
    <r>
      <rPr>
        <b/>
        <sz val="9"/>
        <rFont val="Verdana"/>
        <family val="2"/>
      </rPr>
      <t xml:space="preserve"> TOTAL BELOW-THE-LINE
(at least 30% of below-the-line expenses must be spent in Hong Kong)</t>
    </r>
    <phoneticPr fontId="2" type="noConversion"/>
  </si>
  <si>
    <t>means the person who writes the screenplay for a feature-length narrative film or animation.</t>
    <phoneticPr fontId="2" type="noConversion"/>
  </si>
  <si>
    <t>as defined in paragraph 4.2.2 of the Guide.</t>
    <phoneticPr fontId="2" type="noConversion"/>
  </si>
  <si>
    <t xml:space="preserve">Please give details of the film financier(s) who would finance the Film Project if known at this stage for the Government’s approval.
Please specify the funding amount and funding ratio that you propose the Funding Scheme to contribute to the Film Project in this item. Please see the maximum amount of the Government Grant per approved Film Project under paragraph 5 of the Guide. </t>
    <phoneticPr fontId="2" type="noConversion"/>
  </si>
  <si>
    <t>the Applicant is not in breach of or in default under any agreement to which the Applicant is a party or which is binding on the Applicant or any of the Applicant's property to an extent or in a manner which may have a material adverse effect on the Applicant’s business or financial conditions.  Save as disclosed in this Application, none of the matters set out in Field 6 of Section I of the Application Form has occurred or arisen in the twelve (12) months immediately preceding the date of this Application;</t>
    <phoneticPr fontId="2" type="noConversion"/>
  </si>
  <si>
    <t>much of the information relevant to its eligibility and continuing entitlement under the Funding Scheme, whether as an Applicant or as a successful Applicant, is known or available to it or could be known or available to it by making reasonable and timely enquiries of others;</t>
    <phoneticPr fontId="2" type="noConversion"/>
  </si>
  <si>
    <t>Each Applicant should make its own independent assessment of the proposed terms of this Funding Scheme after making such investigation and consulting its own professional advisers and taking such other advice as may be prudent in order to assess the risks and benefits of the Application for Government Grant in respect of any financial, legal, tax and other matters concerning a Film Project.</t>
    <phoneticPr fontId="2" type="noConversion"/>
  </si>
  <si>
    <t>The Government reserves the right, without prior consultation or notice, to change the proposed terms of this Funding Scheme.  The Government also reserves the right to terminate any or all negotiations in its discretion before executing any binding contract with a successful Applicant and/or ProdCo.</t>
    <phoneticPr fontId="2" type="noConversion"/>
  </si>
  <si>
    <t>if this Application is successful, the Applicant will submit to the Government for its approval of the identity of the intended sales agent and distributor(s) whenever available, prior to engaging with such parties and/or entering into contractual relationship with such parties.</t>
    <phoneticPr fontId="2" type="noConversion"/>
  </si>
  <si>
    <t>without prejudice from 10.1 to 10.6 below, the successful Applicant shall do all acts and things as are necessary to ensure that ProdCo will be able to implement, Produce, Complete and Deliver the Approved Film Project and Proposed Film, and the sales agent will be able to Distribute, Exhibit and Exploit the Completed Film and to comply with the provisions of the Funding Scheme Agreement;</t>
    <phoneticPr fontId="2" type="noConversion"/>
  </si>
  <si>
    <t>subject to 18.1, the Applicant shall promptly update the Government on and inform the Government of the progress of production schedule of the Proposed Film and Approved Film Project (including but not limited to the respective dates of commencement and completion of the Principal Photography and the respective dates of commencement and completion of the Post-Production of the Proposed Film and Approved Film Project) and submit the relevant evidences including but not limited to call sheets, daily reports and footages to the Government;</t>
    <phoneticPr fontId="2" type="noConversion"/>
  </si>
  <si>
    <t>the Applicant has declared in writing in this Application the full extent of any association or connection which it or any of its officers, employees or agents has as described in 25.1;</t>
    <phoneticPr fontId="2" type="noConversion"/>
  </si>
  <si>
    <t xml:space="preserve">Leading Actor /
</t>
    <phoneticPr fontId="2" type="noConversion"/>
  </si>
  <si>
    <t xml:space="preserve">Leading Male Voice-over
</t>
    <phoneticPr fontId="2" type="noConversion"/>
  </si>
  <si>
    <t>Leading Actress /</t>
    <phoneticPr fontId="2" type="noConversion"/>
  </si>
  <si>
    <t>Leading Female Voice-over</t>
    <phoneticPr fontId="2" type="noConversion"/>
  </si>
  <si>
    <t>Supporting Actor /</t>
    <phoneticPr fontId="2" type="noConversion"/>
  </si>
  <si>
    <t>Supporting Male Voice-over</t>
    <phoneticPr fontId="2" type="noConversion"/>
  </si>
  <si>
    <t>Supporting Actress /</t>
    <phoneticPr fontId="2" type="noConversion"/>
  </si>
  <si>
    <t>IN THE MATTER of an application for Government Grant under Hong Kong-Asian Film Collaboration Funding Scheme</t>
    <phoneticPr fontId="2" type="noConversion"/>
  </si>
  <si>
    <t>Certified true copies of identity cards of Film Producer, Film Director and Screenwriter who are permanent Hong Kong residents</t>
    <phoneticPr fontId="2" type="noConversion"/>
  </si>
  <si>
    <t>Supporting Female Voice-over</t>
    <phoneticPr fontId="2" type="noConversion"/>
  </si>
  <si>
    <t>One (1) certified true copy of Film Director’s statement of the Proposed Film</t>
    <phoneticPr fontId="2" type="noConversion"/>
  </si>
  <si>
    <t>One (1) certified true copy of Producer’s statement of the Proposed Film</t>
    <phoneticPr fontId="2" type="noConversion"/>
  </si>
  <si>
    <t>(Note: Please ensure the requirements set out in para. 4.2.2 and 4.2.3 of the Guide are fulfilled.  Please provide certified true copy(ies) of agreement(s) or letter(s) of intent in respect of engagement of Main Film Crews and Casts (if any).)</t>
    <phoneticPr fontId="2" type="noConversion"/>
  </si>
  <si>
    <r>
      <t xml:space="preserve">Is the Producer of the Film Project currently taking the role of producer in another applying or approved film project under the Funding Scheme as at the date of this Application? (Please tick </t>
    </r>
    <r>
      <rPr>
        <sz val="11"/>
        <color theme="1"/>
        <rFont val="細明體"/>
        <family val="3"/>
        <charset val="136"/>
      </rPr>
      <t>□</t>
    </r>
    <r>
      <rPr>
        <sz val="11"/>
        <color theme="1"/>
        <rFont val="Verdana"/>
        <family val="2"/>
      </rPr>
      <t xml:space="preserve"> as appropriate)</t>
    </r>
    <phoneticPr fontId="2" type="noConversion"/>
  </si>
  <si>
    <r>
      <t xml:space="preserve">Is the Film Director of the Film Project currently taking the role of film director in another applying or approved film project under the Funding Scheme as at the date of this Application? (Please tick </t>
    </r>
    <r>
      <rPr>
        <sz val="11"/>
        <color theme="1"/>
        <rFont val="細明體"/>
        <family val="3"/>
        <charset val="136"/>
      </rPr>
      <t>□</t>
    </r>
    <r>
      <rPr>
        <sz val="11"/>
        <color theme="1"/>
        <rFont val="Verdana"/>
        <family val="2"/>
      </rPr>
      <t xml:space="preserve"> as appropriate)
</t>
    </r>
    <phoneticPr fontId="2" type="noConversion"/>
  </si>
  <si>
    <t>Yes (Please give details) (See para. 4.2.3(a) of the Guide.  An Applicant is not eligible to apply for the Government Grant if the Producer is in such capacity as stated above in another two applying or approved film projects.)</t>
    <phoneticPr fontId="2" type="noConversion"/>
  </si>
  <si>
    <t xml:space="preserve">Number of Films under the Funding Scheme Currently Involved by the Producer and the Film Director </t>
    <phoneticPr fontId="2" type="noConversion"/>
  </si>
  <si>
    <t>Yes (Please give details) (See para. 4.2.3(b) of the Guide.  An Applicant is not eligible to apply for the Government Grant if the Film Director is in such capacity as stated above in another applying or approved film project.)</t>
    <phoneticPr fontId="2" type="noConversion"/>
  </si>
  <si>
    <t xml:space="preserve">Please provide the following information of Qualified Asian Film Practitioner and Qualified Hong Kong Film Practitioner: </t>
    <phoneticPr fontId="2" type="noConversion"/>
  </si>
  <si>
    <t>Qualified Asian Film Practitioner</t>
    <phoneticPr fontId="2" type="noConversion"/>
  </si>
  <si>
    <t>Qualified Hong Kong Film Practitioner</t>
    <phoneticPr fontId="2" type="noConversion"/>
  </si>
  <si>
    <t>Qualified Asian Film Practitioner</t>
    <phoneticPr fontId="2" type="noConversion"/>
  </si>
  <si>
    <t>Qualified Hong KongFilm Practitioner</t>
    <phoneticPr fontId="2" type="noConversion"/>
  </si>
  <si>
    <t>in at least six (6) of the following categories there will be at least one person being permanent residents in Hong Kong: (a) Leading Actor and Actress, (b) Supporting Actor and Actress, (c) Department Head of Cinematography, (d) Department Head of Action Choreography, (e) Department Head of Art Direction, (f) Department Head of Costume and Make Up Design, (g) Department Head of Film Editing, (h) Department Head of Original Film Score and Original Film Song, (i) Department Head of Sound Design, and (j) Department Head of Visual Effects;</t>
    <phoneticPr fontId="2" type="noConversion"/>
  </si>
  <si>
    <t xml:space="preserve">Estimated Date of Theatrical Release in the country in which the Qualified Asian Film Practitioner based (if known) </t>
    <phoneticPr fontId="2" type="noConversion"/>
  </si>
  <si>
    <r>
      <t xml:space="preserve">Production and Theatrical Release Schedule of Proposed Film  
</t>
    </r>
    <r>
      <rPr>
        <sz val="9"/>
        <color theme="1"/>
        <rFont val="Verdana"/>
        <family val="2"/>
      </rPr>
      <t xml:space="preserve">(Note: The Applicant must provide one (1) certified true copy of the production schedule including the number of shooting days during the Principal Photography of the Proposed Film.) </t>
    </r>
    <r>
      <rPr>
        <sz val="11"/>
        <color theme="1"/>
        <rFont val="Verdana"/>
        <family val="2"/>
      </rPr>
      <t xml:space="preserve">
</t>
    </r>
    <phoneticPr fontId="2" type="noConversion"/>
  </si>
  <si>
    <t>all Intellectual Property Rights or other rights in the Proposed Film and all its underlying works and materials (including the work on which the Approved Film Project is based, the screenplay, the music created for incorporation into the Proposed Film and the design materials for the Approved Film Project) that are created or existing prior to the execution date of the Funding Scheme Agreement (“Relevant IPRs”) shall be the sole and exclusive property of the successful Applicant and shall be vested in the successful Applicant, and the successful Applicant shall ensure necessary assignment of the Relevant IPRs to ProdCo for production of the Film upon the execution of the Funding Scheme Agreement;</t>
    <phoneticPr fontId="2" type="noConversion"/>
  </si>
  <si>
    <t xml:space="preserve">the successful Applicant and ProdCo shall, at its own cost and expense and before the fixation and/or recording of any performances in relation to the Proposed Film and all related works and materials under the Approved Film Project, obtain all the consent and clearance from the performers as may be necessary for such fixation and/or recording of the performances and for any use and exploitation of such fixation or recording, or copies thereof, by themselves and all film financiers, the Government, their authorized users, assigns and successors-in-title as contemplated by the Funding Scheme Agreement. </t>
    <phoneticPr fontId="2" type="noConversion"/>
  </si>
  <si>
    <t>the successful Applicant and ProdCo shall waive and shall procure at their own cost and expense all relevant authors, directors and performers of the Proposed Film and all related materials under the Approved Film Project or any part thereof (including any third party materials) to irrevocably waive all moral rights (whether past, present or future) in the respective items. Such waiver shall operate in favour of all film financiers, the Government, their authorized users and shall take effect as from the date of use and incorporation of the works and materials in the Proposed Film and the Approved Film Project;</t>
    <phoneticPr fontId="2" type="noConversion"/>
  </si>
  <si>
    <t xml:space="preserve">the successful Applicant will, immediately following the execution of the Funding Scheme Agreement, assign to and vest in all film financiers of the approved Film Project all rights (including Intelletual Property Rights), titles and interests in the Approved Film Project and Proposed Film; </t>
    <phoneticPr fontId="2" type="noConversion"/>
  </si>
  <si>
    <t>without prejudice to 13 below, regardless of whether the information has been marked “Confidential” or not, the successful Applicant authorizes and will procure ProdCo to authorize the Government to release to the public the names of the Company Directors of the successful Applicant and ProdCo, the Chinese and English names of the Approved Film Project, the names of the Film Director, the Producer and all other Film Crews and Casts of the Approved Film Project, the name of the sales agent of the Approved Film Project, the name of all film financiers of the Approved Film Project, and the amount of Government Grant of the Approved Film Project;</t>
    <phoneticPr fontId="2" type="noConversion"/>
  </si>
  <si>
    <t>if the Application is approved, the successful Applicant is obliged to assign all rights (including all Intellectual Property Rights and Relevant IPRs) of the Approved Film Project to all film financiers, to set up ProdCo, to engage sales agent, and to sign the Funding Scheme Agreement with the Government before a deadline specified by the Government;</t>
    <phoneticPr fontId="2" type="noConversion"/>
  </si>
  <si>
    <t>means an a-copy, i.e. a master print or digital copy that is a feature-length narrative film or animation to which editing, score, dubbing, special effects, mixing completed and color correction have been incorporated in the laboratory, and is produced and completed in all respects for making copies for the purpose of immediate commercial release in Hong Kong commercial theatres together with the general commercial Distribution, Exhibition and Exploitation of the Proposed Film by distributor after the Government’s approval under the Funding Scheme Agreement, and “Completion” and “Complete” in relation to a film shall be construed accordingly.</t>
    <phoneticPr fontId="2" type="noConversion"/>
  </si>
  <si>
    <t>means a process of delivering the production items which are to be provided by the successful Applicant (including but not limited to ProdCo) to all film financiers and the Government of the Approved Film Project listed and attached in the Funding Scheme Agreement through a laboratory and sets the deadlines for such production items to be delivered, and “Deliver” in relation to a film shall be construed accordingly.</t>
    <phoneticPr fontId="2" type="noConversion"/>
  </si>
  <si>
    <t>One (1) certified true copy of character and background designs of the Proposed Film (for feature-length animation only)</t>
    <phoneticPr fontId="2" type="noConversion"/>
  </si>
  <si>
    <t>One (1) certified true footage demo of the Proposed Film (for feature-length animation only)</t>
    <phoneticPr fontId="2" type="noConversion"/>
  </si>
  <si>
    <t>one (1) certified true copy of character and background design of the Proposed Film (for feature-length animation only);</t>
    <phoneticPr fontId="2" type="noConversion"/>
  </si>
  <si>
    <t>one (1) footage demo of the Proposed Film (for feature-length animation only).</t>
    <phoneticPr fontId="2" type="noConversion"/>
  </si>
  <si>
    <t xml:space="preserve">the Applicant must sign Authorization to Disclose Confidential Information and Personal Data (at Appendix C of this Application Form) for the Government to release confidential information for the purpose of letting the Government deliver its Application including the Logline, Synopsis and Screenplay of the Proposed Film to the third parties for assessments;
</t>
    <phoneticPr fontId="2" type="noConversion"/>
  </si>
  <si>
    <t>one (1) original signed copy of an “Authorization to Disclose Confidential Information and Personal Data” attached in Appendix C;</t>
    <phoneticPr fontId="2" type="noConversion"/>
  </si>
  <si>
    <t>Authorization to Disclose Confidential Information and Personal Data</t>
    <phoneticPr fontId="2" type="noConversion"/>
  </si>
  <si>
    <t>One (1) original signed copy of “Authorization to Disclosure Confidential Information and Personal Data” from the Applicant for the delivery of its Application (including this Application Form, all documents under this checklist and other required information in accordance with this Application Form and Guide to Application for the Funding Scheme)</t>
    <phoneticPr fontId="2" type="noConversion"/>
  </si>
  <si>
    <t xml:space="preserve">We hereby agree to provide personal data (as defined under the Personal Data (Privacy) Ordinance (Cap. 486) (“PDPO”)) as required in our application for the Funding Scheme (“Application”). We have read and understood paragraph 18 of the Guide to Application (“Guide”) in relation to handling of information, and agree that the personal data provided may be used, transferred and/or disclosed by the Government, Hong Kong Film Development Council (“HKFDC”) and the Secretariat of HKFDC (“Secretariat”) for the purposes specified in paragraph 18.1 of the Guide. </t>
    <phoneticPr fontId="2" type="noConversion"/>
  </si>
  <si>
    <t>We hereby authorize and request the Government, HKFDC and the Secretariat to make and send copies of our Application including the Appendices together with all required documents (including but not limited to all copyrighted works such as Logline, Synopsis and Screenplay) (altogether "Materials") to the relevant parties (including any persons invited by the HKFDC to assess the Application, any Committee assigned by the HKFDC to administer the Funding Scheme and other representatives of the Government for evaluation and assessment under the Funding Scheme and other incidental purposes.</t>
    <phoneticPr fontId="2" type="noConversion"/>
  </si>
  <si>
    <t xml:space="preserve">We warrant to the Government that all Materials are free from encumbrances and the use or possession by the Government, HKFDC, the Secretariat, their employees and authorised persons of the Materials for any of the purposes relating to our Application or the implementation of the Film Development Fund ("FDF") do not and will not infringe any Intellectual Property Rights or any other rights of any person.  In any event, we acknowledge and warrant to the Government that we have obtained the consent from the relevant party(ies) (including without limitation all third party owners of the Intellectual Property Rights of all works and materials which have been used, adapted or incorporated in providing the Materials) to the intent and effect that the Government may lawfully use and/or release the Materials to the abovementioned parties for the stated purposes in the Guide.  </t>
    <phoneticPr fontId="2" type="noConversion"/>
  </si>
  <si>
    <t>We acknowledge and agree that we shall indemnify and keep the Government, HKFDC, the Secretariat, their employees and authorized persons fully and effectively indemnified against all costs, claims, demands, expenses and liabilities of whatsoever nature arising from or incurred by reason of any actions and/or claims made in respect of infringement or alleged infringement of Intellectual Property Rights or any other rights, or information or personal data subject to the PDPO which action and/or claim would not have arisen but for our negligence or omission, any of our employees, contractors or agents (or any one acting on its/their behalf) in connection with our Application or the implementation of FDF.</t>
    <phoneticPr fontId="2" type="noConversion"/>
  </si>
  <si>
    <t>We acknowledge and agree that it is our sole responsibility to ensure that our Application and all required documents (including but not limited to all copyrighted works such as Logline, Synopsis and Screenplay) comply with and to be protected under the laws of Hong Kong (including the laws relating to Intellectual Property Rights). Under no circumstances shall the Government, the HKFDC, the Secretariat, any persons invited by the HKFDC to assess the Application, any Committee assigned by the HKFDC to administer the Funding Scheme and other representatives of the Government be held liable for any infringement or alleged infringement of Intellectual Property Rights or any other rights caused by or relating to our Application or the implementation of FDF.</t>
    <phoneticPr fontId="2" type="noConversion"/>
  </si>
  <si>
    <t>Reputable international film festival or local film award in which nomination(s)/award(s) received 
(please also specify the year receiving nomination(s)/award(s) and the respective film(s))</t>
    <phoneticPr fontId="2" type="noConversion"/>
  </si>
  <si>
    <t>Sales and Distribution Strategy
(Please set out the initial marketing plan of the film project, such as
(a) targeted territories and audiences;
(b) sales and promotional strategy in the targeted territories;
(c) targeted achievements;
(d) estimation of income to be derived.)
(Please add additional page(s) if necessary)</t>
    <phoneticPr fontId="2" type="noConversion"/>
  </si>
  <si>
    <r>
      <t>(</t>
    </r>
    <r>
      <rPr>
        <b/>
        <sz val="10"/>
        <rFont val="新細明體"/>
        <family val="1"/>
        <charset val="136"/>
      </rPr>
      <t>如擬拍攝電影為劇情長片，而且製作預算超過港幤</t>
    </r>
    <r>
      <rPr>
        <b/>
        <sz val="10"/>
        <rFont val="Verdana"/>
        <family val="2"/>
      </rPr>
      <t>25,000,000</t>
    </r>
    <r>
      <rPr>
        <b/>
        <sz val="10"/>
        <rFont val="新細明體"/>
        <family val="1"/>
        <charset val="136"/>
      </rPr>
      <t>元</t>
    </r>
    <r>
      <rPr>
        <b/>
        <sz val="10"/>
        <rFont val="新細明體"/>
        <family val="1"/>
        <charset val="136"/>
      </rPr>
      <t>，請填寫此表格。</t>
    </r>
    <r>
      <rPr>
        <b/>
        <sz val="10"/>
        <rFont val="Verdana"/>
        <family val="2"/>
      </rPr>
      <t>)</t>
    </r>
    <phoneticPr fontId="2" type="noConversion"/>
  </si>
  <si>
    <t>(Please complete this table if the Proposed Film is a feature-length narrative film and the amount of Proposed Budget exceeds HK$25 million.)</t>
    <phoneticPr fontId="2" type="noConversion"/>
  </si>
  <si>
    <t>10.1</t>
    <phoneticPr fontId="2" type="noConversion"/>
  </si>
  <si>
    <t>We confirm that whether or not for bona fide commercial reasons, we must not, whether on our own or in collusion with others (including any of our Associates and Associated Persons) enter into, facilitate or permit any transaction, agreement or arrangement, whether or not legally binding, which in the opinion of the Government, directly or indirectly, has as its purpose or effect or one of its purposes or effects (other than de minimis) of, the contravention or avoidance of the requirements of this Application Form or the Guide.</t>
    <phoneticPr fontId="2" type="noConversion"/>
  </si>
  <si>
    <r>
      <t xml:space="preserve">Is the Applicant, its Associate or its Associated Person receiving or applying for any financial support (whether in the form of equity or loan financing, grant or sponsorship or any other form) from the Government for any part(s) of the implementation, Production, Completion and/or Delivery of the Film Project (other than this Application)? (Please tick </t>
    </r>
    <r>
      <rPr>
        <sz val="11"/>
        <color theme="1"/>
        <rFont val="細明體"/>
        <family val="3"/>
        <charset val="136"/>
      </rPr>
      <t>□</t>
    </r>
    <r>
      <rPr>
        <sz val="11"/>
        <color theme="1"/>
        <rFont val="Verdana"/>
        <family val="2"/>
      </rPr>
      <t xml:space="preserve"> as appropriate)</t>
    </r>
    <phoneticPr fontId="2" type="noConversion"/>
  </si>
  <si>
    <r>
      <t xml:space="preserve">Will the Applicant, its Associate or its Associated Person apply for any other financial support (whether in the form of equity or loan financing, grant or sponsorship or any other form) from the Government for any parts of the implementation, Production, Completion and/or Delivery of the Film Project (other than this Application)? (Please tick </t>
    </r>
    <r>
      <rPr>
        <sz val="11"/>
        <color theme="1"/>
        <rFont val="細明體"/>
        <family val="3"/>
        <charset val="136"/>
      </rPr>
      <t>□</t>
    </r>
    <r>
      <rPr>
        <sz val="11"/>
        <color theme="1"/>
        <rFont val="Verdana"/>
        <family val="2"/>
      </rPr>
      <t xml:space="preserve"> as appropriate)</t>
    </r>
    <phoneticPr fontId="2" type="noConversion"/>
  </si>
  <si>
    <t>Whilst the information provided by the Government in the Application Form and in the Guide has been prepared in good faith, it does not claim to be comprehensive or to have been independently verified.  Neither the Government, nor any of its officers, agents or advisors, accepts any liability or responsibility as to, or in relation to, the adequacy, accuracy or completeness of the information contained in the Application Form, the Guide or any other written or oral information which is, has been or will be provided or made available to any Applicant; nor do they make any representation, statement or warranty, expressed or implied, with respect to such information or to the information on which the Application Form or the Guide is based.  Any liability in respect of any such information or any inaccuracy in the Application Form or the Guide or omission from the Application Form or the Guide is expressly disclaimed.  Nothing in the Application Form, the Guide nor in any other written or oral information which is, has been or will be provided or made available to any Applicant should be relied on as a representation, statement or warranty as to the intentions, policy or action in future of the Government, its officers, agents or advisors.</t>
    <phoneticPr fontId="2" type="noConversion"/>
  </si>
  <si>
    <t>Film Producer
(Note: If the Film Producer is a HK permanent resident, the Applicant must provide a certified true copy of HKID Card of the Film Producer)</t>
    <phoneticPr fontId="2" type="noConversion"/>
  </si>
  <si>
    <t>Film Director
(Note: If the Film Director is a HK permanent resident, the Applicant must provide a certified true copy of HKID Card of the Film Director)</t>
    <phoneticPr fontId="2" type="noConversion"/>
  </si>
  <si>
    <t>Screenwriter
(Note: If the Screenwriter is a HK permanent resident, the Applicant must provide a certified true copy of HKID Card of the Screenwriter)</t>
    <phoneticPr fontId="2" type="noConversion"/>
  </si>
  <si>
    <t>the successful Applicant shall ensure the ProdCo will produce the Film in accordance with all applicable laws, ordinances and rules applicable in Hong Kong, and if there is any inconsistency with the laws of the country in which the Qualified Asian Film Practitioners based, the ProdCo is responsible to resolve the issues.</t>
    <phoneticPr fontId="2" type="noConversion"/>
  </si>
  <si>
    <t>The invitation for submission of Applications under this Funding Scheme does not constitute an offer nor does it constitute the basis of any contract which may be concluded in relation to the Funding Scheme or the Carrying out of and implementation, Production, Completion and/or Delivery of any film.</t>
    <phoneticPr fontId="2" type="noConversion"/>
  </si>
  <si>
    <t>Applicant should note that its Application may not be approved, and even if approved, the Government Grant may be different from the one proposed in the Application.  Should the Applicant choose to incur/commit any expenditure for the Film Project under Application before funding approval is confirmed, Applicant will have to bear its own risk and pay for the incurred/committed expenditure itself in case its Application is rejected or only partially approved subsequently.</t>
    <phoneticPr fontId="2" type="noConversion"/>
  </si>
  <si>
    <t>Plan for achieving objectives of the Funding Scheme
(Please briefly describe how the film project will be carried forward in order to achieve the objectives of the Funding Scheme, such as
(a) overall strategy;
(b) number of crews/casts from Asian countries and any renowned Asian film practitioners to be engaged;
(c) experiences of film crews and casts of the film project in co-productions with Asian countries;
(d) what elements of co-production will be included in the film;
(e) which position(s) of the film can benefit from exchanges and mutual learning with filmmakers from Asian countries)
(Please add additional page(s) if necessary)</t>
    <phoneticPr fontId="2" type="noConversion"/>
  </si>
  <si>
    <t>my criminal record in the Hong Kong Special Administrative Region in respect of offences under the laws of Hong Kong of bribery, false accounting, corruption or dishonesty or involving lack of candour or trust is set out in Schedule 1 attached; and</t>
    <phoneticPr fontId="2" type="noConversion"/>
  </si>
  <si>
    <t>the Company’s criminal record in Hong Kong in respect of offences under the laws of Hong Kong of bribery, false accounting, corruption or dishonesty or involving lack of candour or trust is set out in Schedule 1 attached; and</t>
    <phoneticPr fontId="2" type="noConversion"/>
  </si>
  <si>
    <t>the Company’s criminal record in places outside the Hong Kong Special Administrative Region in respect of conduct which, if done in the Hong Kong Special Administrative Region, would constitute or form part of the Company's criminal record in the Hong Kong Special Administrative Region as mentioned in (2) is set out in Schedule 2 attached.</t>
    <phoneticPr fontId="2" type="noConversion"/>
  </si>
  <si>
    <t>1 PAGE (FDF - Collaboration Funding Scheme Form (Feb 2023 version))</t>
    <phoneticPr fontId="2" type="noConversion"/>
  </si>
  <si>
    <t>2 PAGE (FDF - Collaboration Funding Scheme Form (Feb 2023 version))</t>
    <phoneticPr fontId="2" type="noConversion"/>
  </si>
  <si>
    <t>3 PAGE (FDF - Collaboration Funding Scheme Form (Feb 2023 version))</t>
    <phoneticPr fontId="2" type="noConversion"/>
  </si>
  <si>
    <t>4 PAGE (FDF - Collaboration Funding Scheme Form (Feb 2023 version))</t>
    <phoneticPr fontId="2" type="noConversion"/>
  </si>
  <si>
    <t>5 PAGE (FDF - Collaboration Funding Scheme Form (Feb 2023 version))</t>
    <phoneticPr fontId="2" type="noConversion"/>
  </si>
  <si>
    <t>7 PAGE (FDF - Collaboration Funding Scheme Form (Feb 2023 version))</t>
    <phoneticPr fontId="2" type="noConversion"/>
  </si>
  <si>
    <t>8 PAGE (FDF - Collaboration Funding Scheme Form (Feb 2023 version))</t>
    <phoneticPr fontId="2" type="noConversion"/>
  </si>
  <si>
    <t>6 PAGE (FDF - Collaboration Funding Scheme Form (Feb 2023 version))</t>
    <phoneticPr fontId="2" type="noConversion"/>
  </si>
  <si>
    <t>9 PAGE (FDF - Collaboration Funding Scheme Form (Feb 2023 version))</t>
    <phoneticPr fontId="2" type="noConversion"/>
  </si>
  <si>
    <t>10 PAGE (FDF - Collaboration Funding Scheme Form (Feb 2023 version))</t>
    <phoneticPr fontId="2" type="noConversion"/>
  </si>
  <si>
    <t>11 PAGE (FDF - Collaboration Funding Scheme Form (Feb 2023 version))</t>
    <phoneticPr fontId="2" type="noConversion"/>
  </si>
  <si>
    <t>12 PAGE (FDF - Collaboration Funding Scheme Form (Feb 2023 version))</t>
    <phoneticPr fontId="2" type="noConversion"/>
  </si>
  <si>
    <t>13 PAGE (FDF - Collaboration Funding Scheme Form (Feb 2023 version))</t>
    <phoneticPr fontId="2" type="noConversion"/>
  </si>
  <si>
    <t>14 PAGE (FDF - Collaboration Funding Scheme Form (Feb 2023 version))</t>
    <phoneticPr fontId="2" type="noConversion"/>
  </si>
  <si>
    <t>15 PAGE (FDF - Collaboration Funding Scheme Form (Feb 2023 version))</t>
    <phoneticPr fontId="2" type="noConversion"/>
  </si>
  <si>
    <t>16 PAGE (FDF - Collaboration Funding Scheme Form (Feb 2023 version))</t>
    <phoneticPr fontId="2" type="noConversion"/>
  </si>
  <si>
    <t>17 PAGE (FDF - Collaboration Funding Scheme Form (Feb 2023 version))</t>
    <phoneticPr fontId="2" type="noConversion"/>
  </si>
  <si>
    <t>18 PAGE (FDF - Collaboration Funding Scheme Form (Feb 2023 version))</t>
    <phoneticPr fontId="2" type="noConversion"/>
  </si>
  <si>
    <t>19 PAGE (FDF - Collaboration Funding Scheme Form (Feb 2023 version))</t>
    <phoneticPr fontId="2" type="noConversion"/>
  </si>
  <si>
    <t>20 PAGE (FDF - Collaboration Funding Scheme Form (Feb 2023 version))</t>
    <phoneticPr fontId="2" type="noConversion"/>
  </si>
  <si>
    <t>21 PAGE (FDF - Collaboration Funding Scheme Form (Feb 2023 version))</t>
    <phoneticPr fontId="2" type="noConversion"/>
  </si>
  <si>
    <t>22 PAGE (FDF - Collaboration Funding Scheme Form (Feb 2023 version))</t>
    <phoneticPr fontId="2" type="noConversion"/>
  </si>
  <si>
    <t>23 PAGE (FDF - Collaboration Funding Scheme Form (Feb 2023 version))</t>
    <phoneticPr fontId="2" type="noConversion"/>
  </si>
  <si>
    <t>24 PAGE (FDF - Collaboration Funding Scheme Form (Feb 2023 version))</t>
    <phoneticPr fontId="2" type="noConversion"/>
  </si>
  <si>
    <t>25 PAGE (FDF - Collaboration Funding Scheme Form (Feb 2023 version))</t>
    <phoneticPr fontId="2" type="noConversion"/>
  </si>
  <si>
    <t>26 PAGE (FDF - Collaboration Funding Scheme Form (Feb 2023 version))</t>
    <phoneticPr fontId="2" type="noConversion"/>
  </si>
  <si>
    <t>27 PAGE (FDF - Collaboration Funding Scheme Form (Feb 2023 version))</t>
    <phoneticPr fontId="2" type="noConversion"/>
  </si>
  <si>
    <t>28 PAGE (FDF - Collaboration Funding Scheme Form (Feb 2023 version))</t>
    <phoneticPr fontId="2" type="noConversion"/>
  </si>
  <si>
    <t>29 PAGE (FDF - Collaboration Funding Scheme Form (Feb 2023 version))</t>
    <phoneticPr fontId="2" type="noConversion"/>
  </si>
  <si>
    <t>30 PAGE (FDF - Collaboration Funding Scheme Form (Feb 2023 version))</t>
    <phoneticPr fontId="2" type="noConversion"/>
  </si>
  <si>
    <t>31 PAGE (FDF - Collaboration Funding Scheme Form (Feb 2023 version))</t>
    <phoneticPr fontId="2" type="noConversion"/>
  </si>
  <si>
    <t>33 PAGE (FDF - Collaboration Funding Scheme Form (Feb 2023 version))</t>
    <phoneticPr fontId="2" type="noConversion"/>
  </si>
  <si>
    <t>34 PAGE (FDF - Collaboration Funding Scheme Form (Feb 2023 version))</t>
    <phoneticPr fontId="2" type="noConversion"/>
  </si>
  <si>
    <t>35 PAGE (FDF - Collaboration Funding Scheme Form (Feb 2023 version))</t>
    <phoneticPr fontId="2" type="noConversion"/>
  </si>
  <si>
    <t>Appendix D-2</t>
    <phoneticPr fontId="2" type="noConversion"/>
  </si>
  <si>
    <t>32 PAGE (FDF - Collaboration Funding Scheme Form (Feb 2023 version))</t>
    <phoneticPr fontId="2" type="noConversion"/>
  </si>
  <si>
    <t>We have read and understood the Guide including paragraph 18 in relation to handling of information, and hereby, being duly authorized by and for and on behalf of the Applicant give/make, the Undertaking and Declaration at Section II of this Application Form.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</si>
</sst>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
    <numFmt numFmtId="179" formatCode="#,##0.00_ "/>
  </numFmts>
  <fonts count="111">
    <font>
      <sz val="12"/>
      <color theme="1"/>
      <name val="新細明體"/>
      <family val="2"/>
      <charset val="136"/>
      <scheme val="minor"/>
    </font>
    <font>
      <sz val="12"/>
      <color theme="1"/>
      <name val="Arial Narrow"/>
      <family val="2"/>
    </font>
    <font>
      <sz val="9"/>
      <name val="新細明體"/>
      <family val="2"/>
      <charset val="136"/>
      <scheme val="minor"/>
    </font>
    <font>
      <sz val="16"/>
      <color theme="1"/>
      <name val="Arial Black"/>
      <family val="2"/>
    </font>
    <font>
      <b/>
      <sz val="16"/>
      <color theme="1"/>
      <name val="Arial Black"/>
      <family val="2"/>
    </font>
    <font>
      <sz val="12"/>
      <color theme="1"/>
      <name val="Arial"/>
      <family val="2"/>
    </font>
    <font>
      <sz val="9"/>
      <color theme="1"/>
      <name val="Arial"/>
      <family val="2"/>
    </font>
    <font>
      <b/>
      <sz val="14"/>
      <color theme="1"/>
      <name val="Arial Black"/>
      <family val="2"/>
    </font>
    <font>
      <sz val="12"/>
      <color theme="1"/>
      <name val="細明體"/>
      <family val="3"/>
      <charset val="136"/>
    </font>
    <font>
      <sz val="8"/>
      <color theme="1"/>
      <name val="Arial Narrow"/>
      <family val="2"/>
    </font>
    <font>
      <b/>
      <sz val="12"/>
      <color theme="1"/>
      <name val="Arial"/>
      <family val="2"/>
    </font>
    <font>
      <sz val="11"/>
      <color theme="1"/>
      <name val="Arial"/>
      <family val="2"/>
    </font>
    <font>
      <sz val="10"/>
      <color theme="1"/>
      <name val="Arial Narrow"/>
      <family val="2"/>
    </font>
    <font>
      <sz val="10"/>
      <color theme="1"/>
      <name val="Arial"/>
      <family val="2"/>
    </font>
    <font>
      <sz val="8"/>
      <color theme="1"/>
      <name val="Arial"/>
      <family val="2"/>
    </font>
    <font>
      <b/>
      <sz val="14"/>
      <color theme="0"/>
      <name val="Arial Black"/>
      <family val="2"/>
    </font>
    <font>
      <b/>
      <sz val="8"/>
      <color theme="1"/>
      <name val="Arial"/>
      <family val="2"/>
    </font>
    <font>
      <sz val="8"/>
      <color theme="1"/>
      <name val="新細明體"/>
      <family val="2"/>
      <charset val="136"/>
      <scheme val="minor"/>
    </font>
    <font>
      <sz val="8"/>
      <color theme="1"/>
      <name val="新細明體"/>
      <family val="1"/>
      <charset val="136"/>
      <scheme val="minor"/>
    </font>
    <font>
      <b/>
      <sz val="8"/>
      <color theme="1"/>
      <name val="新細明體"/>
      <family val="1"/>
      <charset val="136"/>
      <scheme val="minor"/>
    </font>
    <font>
      <sz val="11"/>
      <color theme="1"/>
      <name val="新細明體"/>
      <family val="2"/>
      <charset val="136"/>
      <scheme val="minor"/>
    </font>
    <font>
      <sz val="9"/>
      <color theme="1"/>
      <name val="新細明體"/>
      <family val="1"/>
      <charset val="136"/>
      <scheme val="minor"/>
    </font>
    <font>
      <sz val="14"/>
      <color theme="1"/>
      <name val="Arial Black"/>
      <family val="2"/>
    </font>
    <font>
      <b/>
      <sz val="12"/>
      <color theme="1"/>
      <name val="Arial Narrow"/>
      <family val="2"/>
    </font>
    <font>
      <b/>
      <sz val="12"/>
      <color theme="1"/>
      <name val="新細明體"/>
      <family val="1"/>
      <charset val="136"/>
      <scheme val="minor"/>
    </font>
    <font>
      <sz val="9"/>
      <color theme="1"/>
      <name val="Arial Narrow"/>
      <family val="2"/>
    </font>
    <font>
      <sz val="9"/>
      <color theme="1"/>
      <name val="細明體"/>
      <family val="3"/>
      <charset val="136"/>
    </font>
    <font>
      <b/>
      <sz val="12"/>
      <color theme="1"/>
      <name val="Arial Black"/>
      <family val="2"/>
    </font>
    <font>
      <b/>
      <sz val="14"/>
      <color rgb="FFFF0000"/>
      <name val="Arial Black"/>
      <family val="2"/>
    </font>
    <font>
      <b/>
      <sz val="12"/>
      <color theme="1"/>
      <name val="Bodoni MT"/>
      <family val="1"/>
    </font>
    <font>
      <i/>
      <sz val="10"/>
      <color theme="1"/>
      <name val="Arial"/>
      <family val="2"/>
    </font>
    <font>
      <sz val="11"/>
      <color theme="1"/>
      <name val="細明體"/>
      <family val="3"/>
      <charset val="136"/>
    </font>
    <font>
      <sz val="12"/>
      <color theme="1"/>
      <name val="新細明體"/>
      <family val="2"/>
      <charset val="136"/>
      <scheme val="minor"/>
    </font>
    <font>
      <b/>
      <sz val="12"/>
      <name val="Verdana"/>
      <family val="2"/>
    </font>
    <font>
      <b/>
      <sz val="12"/>
      <name val="細明體"/>
      <family val="3"/>
      <charset val="136"/>
    </font>
    <font>
      <b/>
      <sz val="12"/>
      <color theme="0"/>
      <name val="Verdana"/>
      <family val="2"/>
    </font>
    <font>
      <sz val="8"/>
      <color theme="1"/>
      <name val="Verdana"/>
      <family val="2"/>
    </font>
    <font>
      <b/>
      <sz val="10"/>
      <name val="Verdana"/>
      <family val="2"/>
    </font>
    <font>
      <b/>
      <sz val="10"/>
      <name val="細明體"/>
      <family val="3"/>
      <charset val="136"/>
    </font>
    <font>
      <sz val="10"/>
      <name val="Verdana"/>
      <family val="2"/>
    </font>
    <font>
      <sz val="10"/>
      <name val="細明體"/>
      <family val="3"/>
      <charset val="136"/>
    </font>
    <font>
      <sz val="12"/>
      <color theme="1"/>
      <name val="Verdana"/>
      <family val="2"/>
    </font>
    <font>
      <sz val="8"/>
      <name val="Verdana"/>
      <family val="2"/>
    </font>
    <font>
      <b/>
      <sz val="8"/>
      <name val="Verdana"/>
      <family val="2"/>
    </font>
    <font>
      <b/>
      <sz val="8"/>
      <name val="細明體"/>
      <family val="3"/>
      <charset val="136"/>
    </font>
    <font>
      <sz val="8"/>
      <name val="細明體"/>
      <family val="3"/>
      <charset val="136"/>
    </font>
    <font>
      <b/>
      <i/>
      <sz val="10"/>
      <name val="Verdana"/>
      <family val="2"/>
    </font>
    <font>
      <b/>
      <i/>
      <sz val="10"/>
      <name val="細明體"/>
      <family val="3"/>
      <charset val="136"/>
    </font>
    <font>
      <sz val="12"/>
      <name val="新細明體"/>
      <family val="1"/>
      <charset val="136"/>
    </font>
    <font>
      <sz val="8"/>
      <name val="Arial"/>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sz val="9"/>
      <name val="新細明體"/>
      <family val="1"/>
      <charset val="136"/>
    </font>
    <font>
      <sz val="9"/>
      <name val="細明體"/>
      <family val="3"/>
    </font>
    <font>
      <b/>
      <u/>
      <sz val="12"/>
      <color theme="1"/>
      <name val="Verdana"/>
      <family val="2"/>
    </font>
    <font>
      <sz val="11"/>
      <color theme="1"/>
      <name val="Verdana"/>
      <family val="2"/>
    </font>
    <font>
      <sz val="10"/>
      <color theme="1"/>
      <name val="Verdana"/>
      <family val="2"/>
    </font>
    <font>
      <b/>
      <sz val="12"/>
      <color theme="1"/>
      <name val="Verdana"/>
      <family val="2"/>
    </font>
    <font>
      <b/>
      <sz val="14"/>
      <color theme="1"/>
      <name val="Verdana"/>
      <family val="2"/>
    </font>
    <font>
      <sz val="11"/>
      <name val="Verdana"/>
      <family val="2"/>
    </font>
    <font>
      <b/>
      <u/>
      <sz val="11"/>
      <color theme="1"/>
      <name val="Verdana"/>
      <family val="2"/>
    </font>
    <font>
      <sz val="10"/>
      <color rgb="FF0070C0"/>
      <name val="Verdana"/>
      <family val="2"/>
    </font>
    <font>
      <sz val="11"/>
      <color theme="1"/>
      <name val="新細明體"/>
      <family val="2"/>
      <charset val="136"/>
    </font>
    <font>
      <b/>
      <sz val="9"/>
      <color theme="1"/>
      <name val="Verdana"/>
      <family val="2"/>
    </font>
    <font>
      <sz val="9"/>
      <color theme="1"/>
      <name val="Verdana"/>
      <family val="2"/>
    </font>
    <font>
      <b/>
      <sz val="10"/>
      <color theme="1"/>
      <name val="Verdana"/>
      <family val="2"/>
    </font>
    <font>
      <b/>
      <sz val="11"/>
      <color theme="1"/>
      <name val="Verdana"/>
      <family val="2"/>
    </font>
    <font>
      <sz val="11"/>
      <color theme="1"/>
      <name val="新細明體"/>
      <family val="1"/>
      <charset val="136"/>
    </font>
    <font>
      <b/>
      <sz val="11"/>
      <color theme="1"/>
      <name val="細明體"/>
      <family val="3"/>
      <charset val="136"/>
    </font>
    <font>
      <b/>
      <sz val="14"/>
      <color theme="0"/>
      <name val="Verdana"/>
      <family val="2"/>
    </font>
    <font>
      <b/>
      <sz val="11"/>
      <name val="Verdana"/>
      <family val="2"/>
    </font>
    <font>
      <b/>
      <sz val="11"/>
      <name val="細明體"/>
      <family val="3"/>
      <charset val="136"/>
    </font>
    <font>
      <b/>
      <sz val="14"/>
      <name val="Verdana"/>
      <family val="2"/>
    </font>
    <font>
      <b/>
      <sz val="14"/>
      <name val="細明體"/>
      <family val="3"/>
      <charset val="136"/>
    </font>
    <font>
      <b/>
      <sz val="14"/>
      <color theme="0"/>
      <name val="細明體"/>
      <family val="3"/>
      <charset val="136"/>
    </font>
    <font>
      <sz val="10"/>
      <name val="Arial Narrow"/>
      <family val="2"/>
    </font>
    <font>
      <sz val="10"/>
      <color theme="1"/>
      <name val="細明體"/>
      <family val="3"/>
      <charset val="136"/>
    </font>
    <font>
      <b/>
      <sz val="9"/>
      <name val="Verdana"/>
      <family val="2"/>
    </font>
    <font>
      <b/>
      <sz val="9"/>
      <name val="細明體"/>
      <family val="3"/>
      <charset val="136"/>
    </font>
    <font>
      <sz val="9"/>
      <name val="Verdana"/>
      <family val="2"/>
    </font>
    <font>
      <sz val="9"/>
      <name val="細明體"/>
      <family val="3"/>
      <charset val="136"/>
    </font>
    <font>
      <b/>
      <i/>
      <sz val="9"/>
      <name val="Verdana"/>
      <family val="2"/>
    </font>
    <font>
      <b/>
      <i/>
      <sz val="9"/>
      <name val="細明體"/>
      <family val="3"/>
      <charset val="136"/>
    </font>
    <font>
      <sz val="9"/>
      <name val="Arial"/>
      <family val="2"/>
    </font>
    <font>
      <sz val="9"/>
      <name val="新細明體"/>
      <family val="1"/>
      <charset val="136"/>
      <scheme val="minor"/>
    </font>
    <font>
      <b/>
      <sz val="9"/>
      <name val="新細明體"/>
      <family val="1"/>
      <charset val="136"/>
    </font>
    <font>
      <i/>
      <sz val="10"/>
      <color theme="1"/>
      <name val="Verdana"/>
      <family val="2"/>
    </font>
    <font>
      <i/>
      <sz val="9"/>
      <color theme="1"/>
      <name val="Verdana"/>
      <family val="2"/>
    </font>
    <font>
      <sz val="10"/>
      <color theme="1"/>
      <name val="新細明體"/>
      <family val="2"/>
      <charset val="136"/>
      <scheme val="minor"/>
    </font>
    <font>
      <b/>
      <u/>
      <sz val="10"/>
      <color theme="1"/>
      <name val="Verdana"/>
      <family val="2"/>
    </font>
    <font>
      <i/>
      <sz val="11"/>
      <color theme="1"/>
      <name val="Verdana"/>
      <family val="2"/>
    </font>
    <font>
      <i/>
      <sz val="9"/>
      <color rgb="FF0070C0"/>
      <name val="Verdana"/>
      <family val="2"/>
    </font>
    <font>
      <i/>
      <sz val="10"/>
      <color rgb="FF0070C0"/>
      <name val="Verdana"/>
      <family val="2"/>
    </font>
    <font>
      <sz val="9"/>
      <color rgb="FF000000"/>
      <name val="Verdana"/>
      <family val="2"/>
    </font>
    <font>
      <sz val="12"/>
      <color theme="1"/>
      <name val="PMingLiU"/>
      <family val="1"/>
      <charset val="136"/>
    </font>
    <font>
      <sz val="9"/>
      <color theme="1"/>
      <name val="PMingLiU"/>
      <family val="1"/>
      <charset val="136"/>
    </font>
    <font>
      <sz val="10"/>
      <color theme="1"/>
      <name val="PMingLiU"/>
      <family val="1"/>
      <charset val="136"/>
    </font>
    <font>
      <b/>
      <sz val="9"/>
      <color theme="1"/>
      <name val="PMingLiU"/>
      <family val="1"/>
      <charset val="136"/>
    </font>
    <font>
      <b/>
      <sz val="10"/>
      <color theme="1"/>
      <name val="細明體"/>
      <family val="3"/>
      <charset val="136"/>
    </font>
    <font>
      <sz val="10"/>
      <name val="細明體"/>
      <family val="1"/>
      <charset val="136"/>
    </font>
    <font>
      <sz val="9"/>
      <name val="細明體"/>
      <family val="1"/>
      <charset val="136"/>
    </font>
    <font>
      <b/>
      <sz val="9"/>
      <name val="細明體"/>
      <family val="1"/>
      <charset val="136"/>
    </font>
    <font>
      <sz val="9"/>
      <name val="細明體"/>
      <family val="2"/>
      <charset val="136"/>
    </font>
    <font>
      <b/>
      <sz val="10"/>
      <color theme="1"/>
      <name val="Arial Narrow"/>
      <family val="2"/>
    </font>
    <font>
      <sz val="9"/>
      <color rgb="FFFF0000"/>
      <name val="Verdana"/>
      <family val="2"/>
    </font>
    <font>
      <u/>
      <sz val="10"/>
      <color theme="1"/>
      <name val="Verdana"/>
      <family val="2"/>
    </font>
    <font>
      <b/>
      <sz val="10"/>
      <name val="新細明體"/>
      <family val="1"/>
      <charset val="13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top style="thin">
        <color indexed="64"/>
      </top>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s>
  <cellStyleXfs count="4">
    <xf numFmtId="0" fontId="0" fillId="0" borderId="0">
      <alignment vertical="center"/>
    </xf>
    <xf numFmtId="9" fontId="32" fillId="0" borderId="0" applyFont="0" applyFill="0" applyBorder="0" applyAlignment="0" applyProtection="0">
      <alignment vertical="center"/>
    </xf>
    <xf numFmtId="0" fontId="48" fillId="0" borderId="0"/>
    <xf numFmtId="0" fontId="48" fillId="0" borderId="0"/>
  </cellStyleXfs>
  <cellXfs count="1164">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10" fillId="0" borderId="0" xfId="0" applyFont="1" applyAlignment="1" applyProtection="1">
      <alignment horizontal="left" vertical="top"/>
    </xf>
    <xf numFmtId="0" fontId="0" fillId="0" borderId="0" xfId="0" applyAlignment="1" applyProtection="1">
      <alignment horizontal="left" vertical="top"/>
    </xf>
    <xf numFmtId="0" fontId="5" fillId="0" borderId="0" xfId="0" applyFont="1" applyAlignment="1" applyProtection="1">
      <alignment horizontal="left" vertical="top"/>
    </xf>
    <xf numFmtId="0" fontId="1" fillId="0" borderId="0" xfId="0" applyFont="1" applyBorder="1" applyProtection="1">
      <alignment vertical="center"/>
    </xf>
    <xf numFmtId="0" fontId="23" fillId="0" borderId="0" xfId="0" applyFont="1" applyBorder="1" applyProtection="1">
      <alignment vertical="center"/>
    </xf>
    <xf numFmtId="0" fontId="10" fillId="0" borderId="7" xfId="0" applyFont="1" applyBorder="1" applyAlignment="1" applyProtection="1">
      <alignment horizontal="left" vertical="top"/>
    </xf>
    <xf numFmtId="0" fontId="0" fillId="0" borderId="0" xfId="0" applyBorder="1" applyAlignment="1" applyProtection="1">
      <alignment horizontal="left" vertical="top"/>
    </xf>
    <xf numFmtId="0" fontId="0" fillId="0" borderId="0" xfId="0" applyBorder="1" applyProtection="1">
      <alignment vertical="center"/>
    </xf>
    <xf numFmtId="0" fontId="36" fillId="0" borderId="0" xfId="0" applyFont="1" applyProtection="1">
      <alignment vertical="center"/>
    </xf>
    <xf numFmtId="0" fontId="37" fillId="0" borderId="0" xfId="0" applyFont="1" applyAlignment="1" applyProtection="1">
      <alignment horizontal="center" vertical="center"/>
    </xf>
    <xf numFmtId="0" fontId="42" fillId="0" borderId="0" xfId="0" applyFont="1" applyAlignment="1" applyProtection="1">
      <alignment horizontal="center" vertical="center"/>
    </xf>
    <xf numFmtId="0" fontId="37" fillId="0" borderId="7" xfId="0" applyFont="1" applyBorder="1" applyAlignment="1" applyProtection="1">
      <alignment horizontal="center" vertical="center"/>
    </xf>
    <xf numFmtId="0" fontId="37" fillId="0" borderId="17" xfId="0" applyFont="1" applyBorder="1" applyAlignment="1" applyProtection="1">
      <alignment horizontal="center" vertical="center"/>
    </xf>
    <xf numFmtId="0" fontId="37" fillId="3" borderId="0" xfId="0" applyFont="1" applyFill="1" applyBorder="1" applyAlignment="1" applyProtection="1">
      <alignment horizontal="left" vertical="center"/>
    </xf>
    <xf numFmtId="0" fontId="44" fillId="3" borderId="0" xfId="0" applyFont="1" applyFill="1" applyBorder="1" applyProtection="1">
      <alignment vertical="center"/>
    </xf>
    <xf numFmtId="0" fontId="43" fillId="3" borderId="0" xfId="0" applyFont="1" applyFill="1" applyBorder="1" applyProtection="1">
      <alignment vertical="center"/>
    </xf>
    <xf numFmtId="0" fontId="42" fillId="3" borderId="0" xfId="0" applyFont="1" applyFill="1" applyBorder="1" applyProtection="1">
      <alignment vertical="center"/>
    </xf>
    <xf numFmtId="0" fontId="42" fillId="3" borderId="10" xfId="0" applyFont="1" applyFill="1" applyBorder="1" applyProtection="1">
      <alignment vertical="center"/>
    </xf>
    <xf numFmtId="0" fontId="43" fillId="3" borderId="11" xfId="0" applyFont="1" applyFill="1" applyBorder="1" applyAlignment="1" applyProtection="1">
      <alignment horizontal="center" vertical="center"/>
    </xf>
    <xf numFmtId="0" fontId="43" fillId="3" borderId="31" xfId="0" applyFont="1" applyFill="1" applyBorder="1" applyAlignment="1" applyProtection="1">
      <alignment horizontal="center" vertical="center"/>
    </xf>
    <xf numFmtId="0" fontId="42" fillId="0" borderId="20" xfId="0" applyFont="1" applyBorder="1" applyProtection="1">
      <alignment vertical="center"/>
    </xf>
    <xf numFmtId="0" fontId="42" fillId="0" borderId="0" xfId="0" applyFont="1" applyProtection="1">
      <alignment vertical="center"/>
    </xf>
    <xf numFmtId="0" fontId="37" fillId="3" borderId="0" xfId="0" applyFont="1" applyFill="1" applyBorder="1" applyProtection="1">
      <alignment vertical="center"/>
    </xf>
    <xf numFmtId="0" fontId="36" fillId="0" borderId="0" xfId="0" applyFont="1" applyFill="1" applyProtection="1">
      <alignment vertical="center"/>
    </xf>
    <xf numFmtId="0" fontId="12" fillId="0" borderId="0" xfId="0" applyFont="1" applyBorder="1" applyAlignment="1" applyProtection="1">
      <alignment horizontal="left" vertical="top"/>
    </xf>
    <xf numFmtId="0" fontId="52" fillId="0" borderId="0" xfId="0" applyFont="1" applyProtection="1">
      <alignment vertical="center"/>
    </xf>
    <xf numFmtId="0" fontId="53" fillId="0" borderId="0" xfId="0" applyFont="1" applyAlignment="1" applyProtection="1">
      <alignment horizontal="center" vertical="center"/>
    </xf>
    <xf numFmtId="0" fontId="54" fillId="0" borderId="0" xfId="0" applyFont="1" applyBorder="1" applyAlignment="1" applyProtection="1"/>
    <xf numFmtId="0" fontId="53" fillId="0" borderId="0" xfId="0" applyFont="1" applyProtection="1">
      <alignment vertical="center"/>
    </xf>
    <xf numFmtId="0" fontId="41" fillId="0" borderId="0" xfId="0" applyFont="1" applyProtection="1">
      <alignment vertical="center"/>
    </xf>
    <xf numFmtId="0" fontId="55" fillId="0" borderId="0" xfId="0" applyFont="1" applyBorder="1" applyAlignment="1" applyProtection="1"/>
    <xf numFmtId="0" fontId="55" fillId="0" borderId="0" xfId="0" applyFont="1" applyFill="1" applyBorder="1" applyAlignment="1" applyProtection="1"/>
    <xf numFmtId="0" fontId="41" fillId="0" borderId="0" xfId="0" applyFont="1" applyAlignment="1" applyProtection="1">
      <alignment horizontal="center" vertical="center"/>
    </xf>
    <xf numFmtId="0" fontId="0" fillId="0" borderId="0" xfId="0" applyAlignment="1" applyProtection="1">
      <alignment horizontal="center" vertical="center"/>
    </xf>
    <xf numFmtId="0" fontId="35" fillId="0" borderId="0" xfId="0" applyFont="1" applyFill="1" applyAlignment="1" applyProtection="1">
      <alignment vertical="center"/>
    </xf>
    <xf numFmtId="0" fontId="42" fillId="0" borderId="0" xfId="0" applyFont="1" applyBorder="1" applyAlignment="1" applyProtection="1">
      <alignment horizontal="center" vertical="center"/>
    </xf>
    <xf numFmtId="0" fontId="36" fillId="0" borderId="0" xfId="0" applyFont="1" applyBorder="1" applyProtection="1">
      <alignment vertical="center"/>
    </xf>
    <xf numFmtId="0" fontId="9" fillId="4" borderId="21" xfId="0" applyFont="1" applyFill="1" applyBorder="1" applyAlignment="1" applyProtection="1">
      <alignment horizontal="right" vertical="top"/>
      <protection locked="0" hidden="1"/>
    </xf>
    <xf numFmtId="0" fontId="9" fillId="4" borderId="20" xfId="0" applyFont="1" applyFill="1" applyBorder="1" applyAlignment="1" applyProtection="1">
      <alignment horizontal="right" vertical="top"/>
      <protection locked="0" hidden="1"/>
    </xf>
    <xf numFmtId="0" fontId="9" fillId="4" borderId="0" xfId="0" applyFont="1" applyFill="1" applyBorder="1" applyAlignment="1" applyProtection="1">
      <alignment horizontal="right" vertical="top"/>
      <protection locked="0" hidden="1"/>
    </xf>
    <xf numFmtId="0" fontId="10" fillId="0" borderId="0" xfId="0" applyFont="1" applyBorder="1" applyAlignment="1" applyProtection="1">
      <alignment horizontal="left" vertical="top"/>
    </xf>
    <xf numFmtId="0" fontId="51" fillId="0" borderId="0" xfId="0" applyFont="1" applyAlignment="1" applyProtection="1">
      <alignment horizontal="center"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5" xfId="0" applyFont="1" applyBorder="1" applyAlignment="1" applyProtection="1">
      <alignmen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9" xfId="0" applyFont="1" applyBorder="1" applyAlignment="1" applyProtection="1">
      <alignment horizontal="left" vertical="center"/>
    </xf>
    <xf numFmtId="0" fontId="1" fillId="0" borderId="10" xfId="0" applyFont="1" applyBorder="1" applyProtection="1">
      <alignment vertical="center"/>
    </xf>
    <xf numFmtId="0" fontId="1" fillId="0" borderId="12" xfId="0" applyFont="1" applyBorder="1" applyAlignment="1" applyProtection="1">
      <alignment horizontal="left" vertical="center"/>
    </xf>
    <xf numFmtId="0" fontId="1" fillId="0" borderId="11" xfId="0" applyFont="1" applyBorder="1" applyProtection="1">
      <alignment vertical="center"/>
    </xf>
    <xf numFmtId="0" fontId="1" fillId="0" borderId="13" xfId="0" applyFont="1" applyBorder="1" applyProtection="1">
      <alignment vertical="center"/>
    </xf>
    <xf numFmtId="0" fontId="0" fillId="0" borderId="0" xfId="0" applyAlignment="1" applyProtection="1">
      <alignment horizontal="left" vertical="center"/>
    </xf>
    <xf numFmtId="0" fontId="5" fillId="0" borderId="0" xfId="0" applyFont="1" applyAlignment="1" applyProtection="1">
      <alignment vertical="top" wrapText="1"/>
    </xf>
    <xf numFmtId="0" fontId="1" fillId="0" borderId="0" xfId="0" applyFont="1" applyAlignment="1" applyProtection="1">
      <alignment horizontal="left" vertical="top"/>
    </xf>
    <xf numFmtId="0" fontId="20" fillId="0" borderId="0" xfId="0" applyFont="1" applyProtection="1">
      <alignment vertical="center"/>
    </xf>
    <xf numFmtId="0" fontId="10" fillId="0" borderId="11" xfId="0" applyFont="1" applyBorder="1" applyAlignment="1" applyProtection="1">
      <alignment horizontal="left" vertical="top"/>
    </xf>
    <xf numFmtId="0" fontId="0" fillId="0" borderId="0" xfId="0" applyAlignment="1" applyProtection="1">
      <alignment vertical="top"/>
    </xf>
    <xf numFmtId="0" fontId="21" fillId="0" borderId="0" xfId="0" applyFont="1" applyAlignment="1" applyProtection="1">
      <alignment horizontal="left" vertical="top"/>
    </xf>
    <xf numFmtId="0" fontId="21" fillId="0" borderId="0" xfId="0" applyFont="1" applyProtection="1">
      <alignment vertical="center"/>
    </xf>
    <xf numFmtId="0" fontId="9" fillId="0" borderId="0" xfId="0" applyFont="1" applyProtection="1">
      <alignment vertical="center"/>
    </xf>
    <xf numFmtId="0" fontId="18" fillId="0" borderId="0" xfId="0" applyFont="1" applyAlignment="1" applyProtection="1">
      <alignment horizontal="left" vertical="top"/>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15" fillId="0" borderId="0" xfId="0" applyFont="1" applyFill="1" applyAlignment="1" applyProtection="1">
      <alignment horizontal="center" vertical="center"/>
    </xf>
    <xf numFmtId="0" fontId="27" fillId="0" borderId="0" xfId="0" applyFont="1" applyBorder="1" applyAlignment="1" applyProtection="1">
      <alignment horizontal="left" vertical="center" wrapText="1"/>
    </xf>
    <xf numFmtId="0" fontId="27" fillId="0" borderId="0" xfId="0" applyFont="1" applyBorder="1" applyAlignment="1" applyProtection="1">
      <alignment horizontal="left" vertical="center"/>
    </xf>
    <xf numFmtId="0" fontId="17" fillId="0" borderId="0" xfId="0" applyFont="1" applyProtection="1">
      <alignment vertical="center"/>
    </xf>
    <xf numFmtId="0" fontId="19" fillId="0" borderId="0" xfId="0" applyFont="1" applyAlignment="1" applyProtection="1">
      <alignment horizontal="left" vertical="top"/>
    </xf>
    <xf numFmtId="0" fontId="18"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0" xfId="0" applyFont="1" applyAlignment="1" applyProtection="1">
      <alignment horizontal="left" vertical="top"/>
    </xf>
    <xf numFmtId="0" fontId="18" fillId="0" borderId="0" xfId="0" applyFont="1" applyAlignment="1" applyProtection="1">
      <alignment vertical="top"/>
    </xf>
    <xf numFmtId="0" fontId="8" fillId="0" borderId="0" xfId="0" applyFont="1" applyBorder="1" applyProtection="1">
      <alignment vertical="center"/>
    </xf>
    <xf numFmtId="0" fontId="22" fillId="0" borderId="0" xfId="0" applyFont="1" applyBorder="1" applyAlignment="1" applyProtection="1">
      <alignment horizontal="right" vertical="center"/>
    </xf>
    <xf numFmtId="0" fontId="28" fillId="0" borderId="0" xfId="0" applyFont="1" applyFill="1" applyBorder="1" applyAlignment="1" applyProtection="1">
      <alignment horizontal="center" vertical="center"/>
    </xf>
    <xf numFmtId="0" fontId="10" fillId="0" borderId="0" xfId="0" applyFont="1" applyAlignment="1" applyProtection="1">
      <alignment vertical="top"/>
    </xf>
    <xf numFmtId="0" fontId="29" fillId="0" borderId="0" xfId="0" applyFont="1" applyAlignment="1" applyProtection="1">
      <alignment horizontal="left" vertical="top"/>
    </xf>
    <xf numFmtId="0" fontId="23" fillId="0" borderId="0" xfId="0" applyFont="1" applyAlignment="1" applyProtection="1">
      <alignment horizontal="left" vertical="top"/>
    </xf>
    <xf numFmtId="0" fontId="0" fillId="0" borderId="0" xfId="0" applyBorder="1" applyProtection="1">
      <alignment vertical="center"/>
      <protection hidden="1"/>
    </xf>
    <xf numFmtId="0" fontId="23" fillId="0" borderId="0" xfId="0" applyFont="1" applyBorder="1" applyAlignment="1" applyProtection="1">
      <alignment horizontal="left" vertical="top"/>
    </xf>
    <xf numFmtId="0" fontId="1" fillId="0" borderId="0" xfId="0" applyFont="1" applyBorder="1" applyAlignment="1" applyProtection="1">
      <alignment horizontal="left" vertical="top"/>
      <protection hidden="1"/>
    </xf>
    <xf numFmtId="0" fontId="13" fillId="0" borderId="21" xfId="0" applyFont="1" applyBorder="1" applyAlignment="1" applyProtection="1">
      <alignment horizontal="left" vertical="top"/>
    </xf>
    <xf numFmtId="0" fontId="12" fillId="0" borderId="11" xfId="0" applyFont="1" applyBorder="1" applyAlignment="1" applyProtection="1">
      <alignment horizontal="left" vertical="top"/>
      <protection hidden="1"/>
    </xf>
    <xf numFmtId="0" fontId="9" fillId="0" borderId="21" xfId="0" applyFont="1" applyBorder="1" applyAlignment="1" applyProtection="1">
      <alignment horizontal="right" vertical="top"/>
    </xf>
    <xf numFmtId="0" fontId="9" fillId="0" borderId="20" xfId="0" applyFont="1" applyBorder="1" applyAlignment="1" applyProtection="1">
      <alignment horizontal="right" vertical="top"/>
    </xf>
    <xf numFmtId="0" fontId="9" fillId="0" borderId="21" xfId="0" applyFont="1" applyBorder="1" applyAlignment="1" applyProtection="1">
      <alignment horizontal="left" vertical="top"/>
    </xf>
    <xf numFmtId="0" fontId="9" fillId="0" borderId="20" xfId="0" applyFont="1" applyBorder="1" applyAlignment="1" applyProtection="1">
      <alignment horizontal="left" vertical="top"/>
    </xf>
    <xf numFmtId="0" fontId="13" fillId="0" borderId="0" xfId="0" applyFont="1" applyBorder="1" applyAlignment="1" applyProtection="1">
      <alignment horizontal="left" vertical="top"/>
    </xf>
    <xf numFmtId="0" fontId="9" fillId="0" borderId="0" xfId="0" applyFont="1" applyBorder="1" applyAlignment="1" applyProtection="1">
      <alignment horizontal="right" vertical="top"/>
      <protection hidden="1"/>
    </xf>
    <xf numFmtId="0" fontId="9" fillId="0" borderId="0" xfId="0" applyFont="1" applyBorder="1" applyAlignment="1" applyProtection="1">
      <alignment horizontal="right" vertical="top"/>
    </xf>
    <xf numFmtId="0" fontId="24" fillId="0" borderId="0" xfId="0" applyFont="1" applyAlignment="1" applyProtection="1">
      <alignment horizontal="left" vertical="top"/>
    </xf>
    <xf numFmtId="0" fontId="0" fillId="0" borderId="11" xfId="0" applyBorder="1" applyProtection="1">
      <alignment vertical="center"/>
    </xf>
    <xf numFmtId="0" fontId="6" fillId="0" borderId="0" xfId="0" applyFont="1" applyAlignment="1" applyProtection="1">
      <alignment horizontal="left" vertical="top"/>
    </xf>
    <xf numFmtId="0" fontId="5" fillId="0" borderId="0" xfId="0" applyFont="1" applyBorder="1" applyAlignment="1" applyProtection="1">
      <alignment horizontal="right" vertical="center"/>
    </xf>
    <xf numFmtId="0" fontId="11" fillId="0" borderId="0" xfId="0" applyFont="1" applyBorder="1" applyAlignment="1" applyProtection="1">
      <alignment horizontal="left" vertical="center"/>
      <protection hidden="1"/>
    </xf>
    <xf numFmtId="0" fontId="12" fillId="0" borderId="0" xfId="0" applyFont="1" applyBorder="1" applyAlignment="1" applyProtection="1">
      <alignment vertical="center"/>
      <protection hidden="1"/>
    </xf>
    <xf numFmtId="0" fontId="0" fillId="0" borderId="0" xfId="0" applyAlignment="1" applyProtection="1">
      <alignment vertical="center"/>
    </xf>
    <xf numFmtId="0" fontId="11" fillId="0" borderId="0" xfId="0" applyFont="1" applyBorder="1" applyAlignment="1" applyProtection="1">
      <alignment horizontal="left"/>
    </xf>
    <xf numFmtId="0" fontId="15" fillId="0" borderId="0" xfId="0" applyFont="1" applyFill="1" applyAlignment="1" applyProtection="1">
      <alignment vertical="center"/>
    </xf>
    <xf numFmtId="0" fontId="0" fillId="0" borderId="0" xfId="0" applyAlignment="1" applyProtection="1">
      <alignment vertical="center" wrapText="1"/>
    </xf>
    <xf numFmtId="0" fontId="9" fillId="0" borderId="0" xfId="0" applyFont="1" applyAlignment="1" applyProtection="1">
      <alignment horizontal="left" vertical="top"/>
    </xf>
    <xf numFmtId="0" fontId="9" fillId="0" borderId="0" xfId="0" applyFont="1" applyAlignment="1" applyProtection="1">
      <alignment horizontal="center" vertical="top"/>
    </xf>
    <xf numFmtId="0" fontId="9" fillId="0" borderId="0" xfId="0" applyFont="1" applyAlignment="1" applyProtection="1">
      <alignment horizontal="center" vertical="center"/>
    </xf>
    <xf numFmtId="0" fontId="5" fillId="0" borderId="0" xfId="0" applyFont="1" applyAlignment="1" applyProtection="1">
      <alignment horizontal="left" vertical="top"/>
    </xf>
    <xf numFmtId="0" fontId="9" fillId="0" borderId="0" xfId="0" applyFont="1" applyBorder="1" applyAlignment="1" applyProtection="1">
      <alignment horizontal="center" vertical="top"/>
    </xf>
    <xf numFmtId="0" fontId="29" fillId="0" borderId="0" xfId="0" applyFont="1" applyAlignment="1" applyProtection="1">
      <alignment horizontal="left" vertical="top"/>
    </xf>
    <xf numFmtId="0" fontId="59" fillId="0" borderId="0" xfId="0" applyFont="1" applyBorder="1" applyAlignment="1" applyProtection="1">
      <alignment horizontal="left" vertical="top"/>
    </xf>
    <xf numFmtId="0" fontId="6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59" fillId="0" borderId="0" xfId="0" applyFont="1" applyAlignment="1" applyProtection="1">
      <alignment vertical="top" wrapText="1"/>
    </xf>
    <xf numFmtId="0" fontId="41" fillId="0" borderId="0" xfId="0" applyFont="1" applyAlignment="1" applyProtection="1">
      <alignment horizontal="left" vertical="top"/>
    </xf>
    <xf numFmtId="0" fontId="59" fillId="0" borderId="0" xfId="0" applyFont="1" applyProtection="1">
      <alignment vertical="center"/>
    </xf>
    <xf numFmtId="0" fontId="59" fillId="0" borderId="0" xfId="0" applyFont="1" applyAlignment="1" applyProtection="1">
      <alignment horizontal="left" vertical="top"/>
    </xf>
    <xf numFmtId="0" fontId="59" fillId="0" borderId="17" xfId="0" applyFont="1" applyBorder="1" applyAlignment="1" applyProtection="1">
      <alignment horizontal="left" vertical="top"/>
    </xf>
    <xf numFmtId="0" fontId="59" fillId="0" borderId="17" xfId="0" applyFont="1" applyBorder="1" applyAlignment="1" applyProtection="1">
      <alignment horizontal="left" vertical="top"/>
      <protection hidden="1"/>
    </xf>
    <xf numFmtId="0" fontId="41" fillId="0" borderId="11" xfId="0" applyFont="1" applyBorder="1" applyAlignment="1" applyProtection="1">
      <alignment horizontal="left" vertical="top"/>
    </xf>
    <xf numFmtId="0" fontId="59" fillId="0" borderId="20" xfId="0" applyFont="1" applyBorder="1" applyAlignment="1" applyProtection="1">
      <alignment vertical="top"/>
    </xf>
    <xf numFmtId="0" fontId="59" fillId="0" borderId="25" xfId="0" applyFont="1" applyBorder="1" applyAlignment="1" applyProtection="1">
      <alignment vertical="top"/>
    </xf>
    <xf numFmtId="0" fontId="41" fillId="0" borderId="0" xfId="0" applyFont="1" applyAlignment="1" applyProtection="1">
      <alignment horizontal="left"/>
    </xf>
    <xf numFmtId="0" fontId="50" fillId="0" borderId="0" xfId="0" applyFont="1" applyAlignment="1" applyProtection="1">
      <alignment horizontal="left" vertical="top"/>
    </xf>
    <xf numFmtId="0" fontId="67" fillId="0" borderId="0" xfId="0" applyFont="1" applyAlignment="1" applyProtection="1">
      <alignment horizontal="left" vertical="top"/>
    </xf>
    <xf numFmtId="0" fontId="68" fillId="0" borderId="11" xfId="0" applyFont="1" applyBorder="1" applyAlignment="1" applyProtection="1">
      <alignment horizontal="left" vertical="top"/>
    </xf>
    <xf numFmtId="0" fontId="70" fillId="0" borderId="0" xfId="0" applyFont="1" applyAlignment="1" applyProtection="1">
      <alignment horizontal="left" vertical="top"/>
    </xf>
    <xf numFmtId="0" fontId="59" fillId="0" borderId="11" xfId="0" applyFont="1" applyBorder="1" applyAlignment="1" applyProtection="1">
      <alignment horizontal="left" vertical="top"/>
    </xf>
    <xf numFmtId="0" fontId="59" fillId="4" borderId="20" xfId="0" applyFont="1" applyFill="1" applyBorder="1" applyAlignment="1" applyProtection="1">
      <alignment horizontal="left" vertical="center" wrapText="1"/>
      <protection locked="0" hidden="1"/>
    </xf>
    <xf numFmtId="0" fontId="70" fillId="0" borderId="11" xfId="0" applyFont="1" applyBorder="1" applyAlignment="1" applyProtection="1">
      <alignment horizontal="left" vertical="top"/>
    </xf>
    <xf numFmtId="176" fontId="59" fillId="0" borderId="0" xfId="0" applyNumberFormat="1" applyFont="1" applyBorder="1" applyAlignment="1" applyProtection="1">
      <alignment vertical="top" wrapText="1"/>
    </xf>
    <xf numFmtId="176" fontId="59" fillId="0" borderId="17" xfId="0" applyNumberFormat="1" applyFont="1" applyBorder="1" applyAlignment="1" applyProtection="1">
      <alignment vertical="top" wrapText="1"/>
    </xf>
    <xf numFmtId="0" fontId="59" fillId="4" borderId="19" xfId="0" applyFont="1" applyFill="1" applyBorder="1" applyAlignment="1" applyProtection="1">
      <alignment horizontal="left" vertical="center" wrapText="1"/>
      <protection locked="0"/>
    </xf>
    <xf numFmtId="0" fontId="59" fillId="0" borderId="25" xfId="0" applyFont="1" applyBorder="1" applyAlignment="1" applyProtection="1">
      <alignment horizontal="left" vertical="top"/>
    </xf>
    <xf numFmtId="0" fontId="70" fillId="0" borderId="7" xfId="0" applyFont="1" applyBorder="1" applyAlignment="1" applyProtection="1">
      <alignment horizontal="left" vertical="top"/>
    </xf>
    <xf numFmtId="0" fontId="59" fillId="0" borderId="20" xfId="0" applyFont="1" applyBorder="1" applyAlignment="1" applyProtection="1">
      <alignment horizontal="left" vertical="top"/>
    </xf>
    <xf numFmtId="0" fontId="59" fillId="0" borderId="21" xfId="0" applyFont="1" applyBorder="1" applyAlignment="1" applyProtection="1">
      <alignment horizontal="left" vertical="top"/>
    </xf>
    <xf numFmtId="0" fontId="59" fillId="4" borderId="0" xfId="0" applyFont="1" applyFill="1" applyAlignment="1" applyProtection="1">
      <alignment horizontal="left" vertical="center" wrapText="1"/>
      <protection locked="0"/>
    </xf>
    <xf numFmtId="0" fontId="59" fillId="0" borderId="20" xfId="0" applyFont="1" applyBorder="1" applyAlignment="1" applyProtection="1">
      <alignment vertical="center"/>
    </xf>
    <xf numFmtId="0" fontId="59" fillId="4" borderId="20" xfId="0" applyFont="1" applyFill="1" applyBorder="1" applyAlignment="1" applyProtection="1">
      <alignment horizontal="left" vertical="center" wrapText="1"/>
      <protection locked="0"/>
    </xf>
    <xf numFmtId="0" fontId="59" fillId="0" borderId="19" xfId="0" applyFont="1" applyBorder="1" applyAlignment="1" applyProtection="1">
      <alignment vertical="top"/>
    </xf>
    <xf numFmtId="0" fontId="36" fillId="0" borderId="0" xfId="0" applyFont="1" applyAlignment="1" applyProtection="1">
      <alignment horizontal="left" vertical="top"/>
    </xf>
    <xf numFmtId="0" fontId="70" fillId="0" borderId="18" xfId="0" applyFont="1" applyBorder="1" applyAlignment="1" applyProtection="1">
      <alignment horizontal="left" vertical="top"/>
    </xf>
    <xf numFmtId="0" fontId="59" fillId="0" borderId="18" xfId="0" applyFont="1" applyBorder="1" applyAlignment="1" applyProtection="1">
      <alignment horizontal="left" vertical="top"/>
    </xf>
    <xf numFmtId="0" fontId="59" fillId="4" borderId="22" xfId="0" applyFont="1" applyFill="1" applyBorder="1" applyAlignment="1" applyProtection="1">
      <alignment horizontal="center" vertical="center"/>
      <protection locked="0"/>
    </xf>
    <xf numFmtId="0" fontId="59" fillId="0" borderId="9" xfId="0" applyFont="1" applyBorder="1" applyAlignment="1" applyProtection="1">
      <alignment vertical="top"/>
    </xf>
    <xf numFmtId="0" fontId="59" fillId="0" borderId="0" xfId="0" applyFont="1" applyBorder="1" applyAlignment="1" applyProtection="1">
      <alignment vertical="top"/>
    </xf>
    <xf numFmtId="0" fontId="59" fillId="0" borderId="0" xfId="0" applyFont="1" applyFill="1" applyBorder="1" applyAlignment="1" applyProtection="1">
      <alignment horizontal="left" vertical="center"/>
    </xf>
    <xf numFmtId="0" fontId="59" fillId="0" borderId="17" xfId="0" applyFont="1" applyBorder="1" applyAlignment="1" applyProtection="1">
      <alignment vertical="top"/>
    </xf>
    <xf numFmtId="0" fontId="59" fillId="4" borderId="22" xfId="0" applyFont="1" applyFill="1" applyBorder="1" applyAlignment="1" applyProtection="1">
      <alignment horizontal="center" vertical="top"/>
      <protection locked="0"/>
    </xf>
    <xf numFmtId="0" fontId="68" fillId="0" borderId="0" xfId="0" applyFont="1" applyProtection="1">
      <alignment vertical="center"/>
    </xf>
    <xf numFmtId="0" fontId="68" fillId="0" borderId="0" xfId="0" applyFont="1" applyBorder="1" applyProtection="1">
      <alignment vertical="center"/>
    </xf>
    <xf numFmtId="0" fontId="68" fillId="0" borderId="0" xfId="0" applyFont="1" applyBorder="1" applyAlignment="1" applyProtection="1">
      <alignment horizontal="left" vertical="top" wrapText="1"/>
    </xf>
    <xf numFmtId="0" fontId="59" fillId="0" borderId="0" xfId="0" applyFont="1" applyBorder="1" applyProtection="1">
      <alignment vertical="center"/>
    </xf>
    <xf numFmtId="0" fontId="70" fillId="0" borderId="0" xfId="0" applyFont="1" applyBorder="1" applyProtection="1">
      <alignment vertical="center"/>
    </xf>
    <xf numFmtId="0" fontId="59" fillId="0" borderId="6" xfId="0" applyFont="1" applyBorder="1" applyAlignment="1" applyProtection="1">
      <alignment horizontal="left" vertical="top" wrapText="1"/>
    </xf>
    <xf numFmtId="0" fontId="59" fillId="0" borderId="6" xfId="0" quotePrefix="1" applyFont="1" applyBorder="1" applyAlignment="1" applyProtection="1">
      <alignment vertical="top" wrapText="1"/>
    </xf>
    <xf numFmtId="0" fontId="59" fillId="0" borderId="12" xfId="0" quotePrefix="1" applyFont="1" applyBorder="1" applyAlignment="1" applyProtection="1">
      <alignment vertical="top" wrapText="1"/>
    </xf>
    <xf numFmtId="0" fontId="59" fillId="0" borderId="6" xfId="0" applyFont="1" applyBorder="1" applyAlignment="1" applyProtection="1">
      <alignment vertical="top" wrapText="1"/>
    </xf>
    <xf numFmtId="0" fontId="69" fillId="0" borderId="7" xfId="0" applyFont="1" applyBorder="1" applyAlignment="1" applyProtection="1">
      <alignment horizontal="left" vertical="top"/>
    </xf>
    <xf numFmtId="0" fontId="59" fillId="0" borderId="0" xfId="0" applyFont="1" applyFill="1" applyBorder="1" applyAlignment="1" applyProtection="1">
      <alignment horizontal="center" vertical="center"/>
    </xf>
    <xf numFmtId="0" fontId="59" fillId="0" borderId="0" xfId="0" applyFont="1" applyBorder="1" applyAlignment="1" applyProtection="1">
      <alignment horizontal="center" vertical="top"/>
    </xf>
    <xf numFmtId="0" fontId="23" fillId="0" borderId="17" xfId="0" applyFont="1" applyBorder="1" applyProtection="1">
      <alignment vertical="center"/>
    </xf>
    <xf numFmtId="0" fontId="36" fillId="0" borderId="0" xfId="0" applyFont="1" applyBorder="1" applyAlignment="1" applyProtection="1">
      <alignment horizontal="left" vertical="top" wrapText="1"/>
    </xf>
    <xf numFmtId="0" fontId="68" fillId="0" borderId="0" xfId="0" applyFont="1" applyBorder="1" applyAlignment="1" applyProtection="1">
      <alignment horizontal="left" vertical="top"/>
    </xf>
    <xf numFmtId="0" fontId="68" fillId="0" borderId="0" xfId="0" applyFont="1" applyAlignment="1" applyProtection="1">
      <alignment horizontal="left" vertical="top"/>
    </xf>
    <xf numFmtId="0" fontId="68" fillId="0" borderId="7" xfId="0" applyFont="1" applyBorder="1" applyAlignment="1" applyProtection="1">
      <alignment horizontal="left" vertical="top"/>
    </xf>
    <xf numFmtId="0" fontId="68" fillId="0" borderId="7" xfId="0" applyFont="1" applyBorder="1" applyAlignment="1" applyProtection="1">
      <alignment horizontal="left" vertical="top" wrapText="1"/>
    </xf>
    <xf numFmtId="0" fontId="68" fillId="0" borderId="23" xfId="0" applyFont="1" applyBorder="1" applyAlignment="1" applyProtection="1">
      <alignment horizontal="left" vertical="top"/>
    </xf>
    <xf numFmtId="0" fontId="25" fillId="0" borderId="0" xfId="0" applyFont="1" applyBorder="1" applyProtection="1">
      <alignment vertical="center"/>
    </xf>
    <xf numFmtId="0" fontId="68" fillId="0" borderId="20" xfId="0" applyFont="1" applyBorder="1" applyAlignment="1" applyProtection="1">
      <alignment horizontal="left" vertical="top"/>
    </xf>
    <xf numFmtId="0" fontId="6" fillId="0" borderId="0" xfId="0" applyFont="1" applyFill="1" applyBorder="1" applyAlignment="1" applyProtection="1">
      <alignment horizontal="left" vertical="top" wrapText="1"/>
    </xf>
    <xf numFmtId="0" fontId="25" fillId="0" borderId="7" xfId="0" applyFont="1" applyBorder="1" applyProtection="1">
      <alignment vertical="center"/>
    </xf>
    <xf numFmtId="0" fontId="68" fillId="0" borderId="21" xfId="0" applyFont="1" applyBorder="1" applyAlignment="1" applyProtection="1">
      <alignment horizontal="left" vertical="top"/>
    </xf>
    <xf numFmtId="0" fontId="68" fillId="0" borderId="17" xfId="0" applyFont="1" applyBorder="1" applyAlignment="1" applyProtection="1">
      <alignment horizontal="left" vertical="top"/>
    </xf>
    <xf numFmtId="0" fontId="62" fillId="0" borderId="0" xfId="0" applyFont="1" applyBorder="1" applyAlignment="1" applyProtection="1">
      <alignment horizontal="left" vertical="center" wrapText="1"/>
    </xf>
    <xf numFmtId="0" fontId="62" fillId="0" borderId="0" xfId="0" applyFont="1" applyBorder="1" applyAlignment="1" applyProtection="1">
      <alignment horizontal="left" vertical="center"/>
    </xf>
    <xf numFmtId="0" fontId="73" fillId="0" borderId="0" xfId="0" applyFont="1" applyFill="1" applyAlignment="1" applyProtection="1">
      <alignment horizontal="center" vertical="center"/>
    </xf>
    <xf numFmtId="0" fontId="61" fillId="0" borderId="0" xfId="0" applyFont="1" applyBorder="1" applyAlignment="1" applyProtection="1">
      <alignment vertical="top" wrapText="1"/>
    </xf>
    <xf numFmtId="0" fontId="67" fillId="0" borderId="7" xfId="0" applyFont="1" applyBorder="1" applyAlignment="1" applyProtection="1">
      <alignment horizontal="left" vertical="top" wrapText="1"/>
    </xf>
    <xf numFmtId="0" fontId="68" fillId="0" borderId="11" xfId="0" applyFont="1" applyBorder="1" applyProtection="1">
      <alignment vertical="center"/>
    </xf>
    <xf numFmtId="0" fontId="68" fillId="0" borderId="18" xfId="0" applyFont="1" applyBorder="1" applyAlignment="1" applyProtection="1">
      <alignment horizontal="left" vertical="top"/>
    </xf>
    <xf numFmtId="0" fontId="60" fillId="4" borderId="22" xfId="0" applyFont="1" applyFill="1" applyBorder="1" applyAlignment="1" applyProtection="1">
      <alignment horizontal="center" vertical="center"/>
      <protection locked="0" hidden="1"/>
    </xf>
    <xf numFmtId="0" fontId="36" fillId="0" borderId="0" xfId="0" quotePrefix="1" applyFont="1" applyBorder="1" applyAlignment="1" applyProtection="1">
      <alignment horizontal="left" vertical="top"/>
    </xf>
    <xf numFmtId="0" fontId="68" fillId="0" borderId="29" xfId="0" applyFont="1" applyBorder="1" applyAlignment="1" applyProtection="1">
      <alignment horizontal="left" vertical="top"/>
    </xf>
    <xf numFmtId="0" fontId="68" fillId="0" borderId="29" xfId="0" applyFont="1" applyBorder="1" applyAlignment="1" applyProtection="1">
      <alignment vertical="top"/>
    </xf>
    <xf numFmtId="0" fontId="68" fillId="0" borderId="29" xfId="0" applyFont="1" applyBorder="1" applyAlignment="1" applyProtection="1">
      <alignment horizontal="left" vertical="top" wrapText="1"/>
    </xf>
    <xf numFmtId="0" fontId="68" fillId="0" borderId="29" xfId="0" applyFont="1" applyBorder="1" applyAlignment="1" applyProtection="1">
      <alignment vertical="top" wrapText="1"/>
    </xf>
    <xf numFmtId="0" fontId="68" fillId="0" borderId="27" xfId="0" applyFont="1" applyBorder="1" applyAlignment="1" applyProtection="1">
      <alignment vertical="top"/>
    </xf>
    <xf numFmtId="0" fontId="46" fillId="3" borderId="13" xfId="0" applyFont="1" applyFill="1" applyBorder="1" applyAlignment="1" applyProtection="1">
      <alignment horizontal="right" vertical="center"/>
    </xf>
    <xf numFmtId="0" fontId="42" fillId="0" borderId="0" xfId="0" applyFont="1" applyBorder="1" applyAlignment="1" applyProtection="1">
      <alignment horizontal="left" vertical="center" wrapText="1"/>
    </xf>
    <xf numFmtId="0" fontId="42" fillId="0" borderId="0" xfId="0" applyFont="1" applyBorder="1" applyAlignment="1" applyProtection="1">
      <alignment horizontal="left" vertical="center"/>
    </xf>
    <xf numFmtId="0" fontId="37" fillId="3" borderId="11" xfId="0" applyFont="1" applyFill="1" applyBorder="1" applyAlignment="1" applyProtection="1">
      <alignment horizontal="center" vertical="center"/>
    </xf>
    <xf numFmtId="0" fontId="79" fillId="3" borderId="11" xfId="0" applyFont="1" applyFill="1" applyBorder="1" applyAlignment="1" applyProtection="1">
      <alignment horizontal="left" vertical="top"/>
    </xf>
    <xf numFmtId="0" fontId="39" fillId="3" borderId="11" xfId="0" applyFont="1" applyFill="1" applyBorder="1" applyProtection="1">
      <alignment vertical="center"/>
    </xf>
    <xf numFmtId="0" fontId="73" fillId="2" borderId="0" xfId="0" applyFont="1" applyFill="1" applyAlignment="1" applyProtection="1">
      <alignment vertical="center"/>
    </xf>
    <xf numFmtId="0" fontId="42" fillId="0" borderId="0" xfId="0" applyFont="1" applyBorder="1" applyAlignment="1" applyProtection="1">
      <alignment horizontal="left" vertical="center" wrapText="1"/>
    </xf>
    <xf numFmtId="0" fontId="42" fillId="0" borderId="0" xfId="0" applyFont="1" applyBorder="1" applyAlignment="1" applyProtection="1">
      <alignment horizontal="left" vertical="center"/>
    </xf>
    <xf numFmtId="0" fontId="83" fillId="0" borderId="11" xfId="0" applyFont="1" applyBorder="1" applyAlignment="1" applyProtection="1">
      <alignment horizontal="center" vertical="center" wrapText="1"/>
    </xf>
    <xf numFmtId="0" fontId="83" fillId="0" borderId="20" xfId="0" applyFont="1" applyBorder="1" applyAlignment="1" applyProtection="1">
      <alignment horizontal="center" vertical="center"/>
    </xf>
    <xf numFmtId="0" fontId="83" fillId="0" borderId="20" xfId="0" applyFont="1" applyBorder="1" applyProtection="1">
      <alignment vertical="center"/>
    </xf>
    <xf numFmtId="0" fontId="83" fillId="4" borderId="20" xfId="0" applyFont="1" applyFill="1" applyBorder="1" applyAlignment="1" applyProtection="1">
      <alignment horizontal="center" vertical="center"/>
      <protection locked="0"/>
    </xf>
    <xf numFmtId="0" fontId="83" fillId="0" borderId="55" xfId="0" applyFont="1" applyBorder="1" applyAlignment="1" applyProtection="1">
      <alignment horizontal="center" vertical="center"/>
    </xf>
    <xf numFmtId="0" fontId="83" fillId="0" borderId="0" xfId="0" applyFont="1" applyProtection="1">
      <alignment vertical="center"/>
    </xf>
    <xf numFmtId="0" fontId="83" fillId="0" borderId="21" xfId="0" applyFont="1" applyBorder="1" applyAlignment="1" applyProtection="1">
      <alignment horizontal="center" vertical="center"/>
    </xf>
    <xf numFmtId="0" fontId="83" fillId="0" borderId="15" xfId="0" applyFont="1" applyBorder="1" applyProtection="1">
      <alignment vertical="center"/>
    </xf>
    <xf numFmtId="0" fontId="81" fillId="3" borderId="11" xfId="0" applyFont="1" applyFill="1" applyBorder="1" applyProtection="1">
      <alignment vertical="center"/>
    </xf>
    <xf numFmtId="0" fontId="83" fillId="0" borderId="54" xfId="0" applyFont="1" applyBorder="1" applyAlignment="1" applyProtection="1">
      <alignment vertical="center"/>
    </xf>
    <xf numFmtId="0" fontId="83" fillId="0" borderId="40" xfId="0" applyFont="1" applyBorder="1" applyAlignment="1" applyProtection="1">
      <alignment vertical="center"/>
    </xf>
    <xf numFmtId="0" fontId="83" fillId="0" borderId="17" xfId="0" applyFont="1" applyBorder="1" applyAlignment="1" applyProtection="1">
      <alignment horizontal="center" vertical="center"/>
    </xf>
    <xf numFmtId="0" fontId="83" fillId="0" borderId="17" xfId="0" applyFont="1" applyBorder="1" applyProtection="1">
      <alignment vertical="center"/>
    </xf>
    <xf numFmtId="0" fontId="83" fillId="0" borderId="51" xfId="0" applyFont="1" applyBorder="1" applyProtection="1">
      <alignment vertical="center"/>
    </xf>
    <xf numFmtId="0" fontId="81" fillId="3" borderId="57" xfId="0" applyFont="1" applyFill="1" applyBorder="1" applyProtection="1">
      <alignment vertical="center"/>
    </xf>
    <xf numFmtId="0" fontId="83" fillId="0" borderId="45" xfId="0" applyFont="1" applyBorder="1" applyProtection="1">
      <alignment vertical="center"/>
    </xf>
    <xf numFmtId="0" fontId="81" fillId="0" borderId="18" xfId="0" applyFont="1" applyBorder="1" applyAlignment="1" applyProtection="1">
      <alignment horizontal="center" vertical="center"/>
    </xf>
    <xf numFmtId="0" fontId="81" fillId="3" borderId="59" xfId="0" applyFont="1" applyFill="1" applyBorder="1" applyProtection="1">
      <alignment vertical="center"/>
    </xf>
    <xf numFmtId="0" fontId="81" fillId="3" borderId="0" xfId="0" applyFont="1" applyFill="1" applyBorder="1" applyProtection="1">
      <alignment vertical="center"/>
    </xf>
    <xf numFmtId="0" fontId="81" fillId="0" borderId="0" xfId="0" applyFont="1" applyBorder="1" applyAlignment="1" applyProtection="1">
      <alignment horizontal="center" vertical="center"/>
    </xf>
    <xf numFmtId="0" fontId="83" fillId="0" borderId="20" xfId="0" applyFont="1" applyFill="1" applyBorder="1" applyAlignment="1" applyProtection="1">
      <alignment horizontal="center" vertical="center"/>
    </xf>
    <xf numFmtId="0" fontId="83" fillId="0" borderId="55" xfId="0" applyFont="1" applyBorder="1" applyAlignment="1" applyProtection="1">
      <alignment horizontal="left" vertical="center"/>
    </xf>
    <xf numFmtId="0" fontId="81" fillId="0" borderId="17" xfId="0" applyFont="1" applyBorder="1" applyAlignment="1" applyProtection="1">
      <alignment horizontal="center" vertical="center"/>
    </xf>
    <xf numFmtId="0" fontId="81" fillId="3" borderId="2" xfId="0" applyFont="1" applyFill="1" applyBorder="1" applyProtection="1">
      <alignment vertical="center"/>
    </xf>
    <xf numFmtId="0" fontId="81" fillId="0" borderId="15" xfId="0" applyFont="1" applyFill="1" applyBorder="1" applyProtection="1">
      <alignment vertical="center"/>
    </xf>
    <xf numFmtId="0" fontId="81" fillId="0" borderId="18" xfId="0" applyFont="1" applyBorder="1" applyAlignment="1" applyProtection="1">
      <alignment horizontal="center" vertical="center"/>
    </xf>
    <xf numFmtId="0" fontId="83" fillId="0" borderId="0" xfId="0" applyFont="1" applyBorder="1" applyAlignment="1" applyProtection="1">
      <alignment horizontal="center" vertical="center"/>
    </xf>
    <xf numFmtId="0" fontId="83" fillId="0" borderId="54" xfId="0" applyFont="1" applyFill="1" applyBorder="1" applyAlignment="1" applyProtection="1">
      <alignment vertical="center"/>
    </xf>
    <xf numFmtId="0" fontId="83" fillId="0" borderId="40" xfId="0" applyFont="1" applyFill="1" applyBorder="1" applyAlignment="1" applyProtection="1">
      <alignment vertical="center"/>
    </xf>
    <xf numFmtId="0" fontId="83" fillId="0" borderId="64" xfId="0" applyFont="1" applyBorder="1" applyProtection="1">
      <alignment vertical="center"/>
    </xf>
    <xf numFmtId="0" fontId="83" fillId="0" borderId="38" xfId="0" applyFont="1" applyBorder="1" applyProtection="1">
      <alignment vertical="center"/>
    </xf>
    <xf numFmtId="0" fontId="83" fillId="0" borderId="62" xfId="0" applyFont="1" applyBorder="1" applyProtection="1">
      <alignment vertical="center"/>
    </xf>
    <xf numFmtId="0" fontId="81" fillId="3" borderId="44" xfId="0" applyFont="1" applyFill="1" applyBorder="1" applyProtection="1">
      <alignment vertical="center"/>
    </xf>
    <xf numFmtId="0" fontId="81" fillId="0" borderId="54" xfId="0" applyFont="1" applyFill="1" applyBorder="1" applyProtection="1">
      <alignment vertical="center"/>
    </xf>
    <xf numFmtId="0" fontId="81" fillId="0" borderId="18" xfId="0" applyFont="1" applyFill="1" applyBorder="1" applyProtection="1">
      <alignment vertical="center"/>
    </xf>
    <xf numFmtId="0" fontId="83" fillId="0" borderId="64" xfId="0" applyFont="1" applyFill="1" applyBorder="1" applyProtection="1">
      <alignment vertical="center"/>
    </xf>
    <xf numFmtId="0" fontId="83" fillId="0" borderId="20" xfId="0" applyFont="1" applyFill="1" applyBorder="1" applyProtection="1">
      <alignment vertical="center"/>
    </xf>
    <xf numFmtId="0" fontId="83" fillId="0" borderId="51" xfId="0" applyFont="1" applyFill="1" applyBorder="1" applyProtection="1">
      <alignment vertical="center"/>
    </xf>
    <xf numFmtId="0" fontId="83" fillId="0" borderId="17" xfId="0" applyFont="1" applyFill="1" applyBorder="1" applyProtection="1">
      <alignment vertical="center"/>
    </xf>
    <xf numFmtId="0" fontId="83" fillId="0" borderId="17" xfId="0" applyFont="1" applyBorder="1" applyAlignment="1" applyProtection="1">
      <alignment horizontal="center" vertical="center"/>
    </xf>
    <xf numFmtId="0" fontId="83" fillId="0" borderId="20" xfId="0" applyFont="1" applyBorder="1" applyAlignment="1" applyProtection="1">
      <alignment horizontal="center" vertical="center"/>
    </xf>
    <xf numFmtId="0" fontId="84" fillId="0" borderId="20" xfId="0" applyFont="1" applyBorder="1" applyAlignment="1" applyProtection="1">
      <alignment vertical="center"/>
    </xf>
    <xf numFmtId="0" fontId="83" fillId="0" borderId="0" xfId="0" applyFont="1" applyBorder="1" applyProtection="1">
      <alignment vertical="center"/>
    </xf>
    <xf numFmtId="0" fontId="81" fillId="0" borderId="17" xfId="0" applyFont="1" applyFill="1" applyBorder="1" applyProtection="1">
      <alignment vertical="center"/>
    </xf>
    <xf numFmtId="0" fontId="83" fillId="0" borderId="21" xfId="0" applyFont="1" applyFill="1" applyBorder="1" applyAlignment="1" applyProtection="1">
      <alignment horizontal="center" vertical="center"/>
    </xf>
    <xf numFmtId="0" fontId="83" fillId="0" borderId="18" xfId="0" applyFont="1" applyBorder="1" applyAlignment="1" applyProtection="1">
      <alignment vertical="center"/>
    </xf>
    <xf numFmtId="0" fontId="83" fillId="0" borderId="0" xfId="0" applyFont="1" applyAlignment="1" applyProtection="1">
      <alignment horizontal="center" vertical="center"/>
    </xf>
    <xf numFmtId="0" fontId="84" fillId="0" borderId="20" xfId="0" applyFont="1" applyBorder="1" applyAlignment="1" applyProtection="1">
      <alignment horizontal="left" vertical="center" wrapText="1"/>
    </xf>
    <xf numFmtId="0" fontId="84" fillId="0" borderId="17" xfId="0" applyFont="1" applyBorder="1" applyAlignment="1" applyProtection="1">
      <alignment horizontal="left" vertical="center" wrapText="1"/>
    </xf>
    <xf numFmtId="0" fontId="84" fillId="0" borderId="17" xfId="2" applyFont="1" applyFill="1" applyBorder="1" applyAlignment="1" applyProtection="1">
      <alignment horizontal="left" vertical="center" wrapText="1"/>
    </xf>
    <xf numFmtId="0" fontId="88" fillId="0" borderId="17" xfId="0" applyFont="1" applyBorder="1" applyAlignment="1" applyProtection="1">
      <alignment horizontal="left" vertical="center" wrapText="1"/>
    </xf>
    <xf numFmtId="0" fontId="87" fillId="0" borderId="17" xfId="2" applyFont="1" applyFill="1" applyBorder="1" applyAlignment="1" applyProtection="1">
      <alignment horizontal="left" vertical="center" wrapText="1"/>
    </xf>
    <xf numFmtId="0" fontId="81" fillId="0" borderId="18" xfId="0" applyFont="1" applyFill="1" applyBorder="1" applyAlignment="1" applyProtection="1">
      <alignment horizontal="center" vertical="center"/>
    </xf>
    <xf numFmtId="0" fontId="83" fillId="0" borderId="66" xfId="0" applyFont="1" applyBorder="1" applyProtection="1">
      <alignment vertical="center"/>
    </xf>
    <xf numFmtId="0" fontId="81" fillId="0" borderId="20" xfId="0" applyFont="1" applyBorder="1" applyAlignment="1" applyProtection="1">
      <alignment horizontal="center" vertical="center"/>
    </xf>
    <xf numFmtId="0" fontId="81" fillId="3" borderId="12" xfId="0" applyFont="1" applyFill="1" applyBorder="1" applyProtection="1">
      <alignment vertical="center"/>
    </xf>
    <xf numFmtId="0" fontId="81" fillId="3" borderId="32" xfId="0" applyFont="1" applyFill="1" applyBorder="1" applyProtection="1">
      <alignment vertical="center"/>
    </xf>
    <xf numFmtId="0" fontId="81" fillId="3" borderId="67" xfId="0" applyFont="1" applyFill="1" applyBorder="1" applyProtection="1">
      <alignment vertical="center"/>
    </xf>
    <xf numFmtId="0" fontId="81" fillId="0" borderId="0" xfId="0" applyFont="1" applyAlignment="1" applyProtection="1">
      <alignment horizontal="center" vertical="center"/>
    </xf>
    <xf numFmtId="9" fontId="83" fillId="0" borderId="40" xfId="1" applyFont="1" applyBorder="1" applyAlignment="1" applyProtection="1">
      <alignment vertical="center"/>
    </xf>
    <xf numFmtId="0" fontId="81" fillId="0" borderId="40" xfId="0" applyFont="1" applyFill="1" applyBorder="1" applyProtection="1">
      <alignment vertical="center"/>
    </xf>
    <xf numFmtId="0" fontId="68" fillId="0" borderId="20" xfId="0" applyFont="1" applyBorder="1" applyAlignment="1" applyProtection="1">
      <alignment horizontal="center" vertical="center"/>
    </xf>
    <xf numFmtId="0" fontId="68" fillId="0" borderId="0" xfId="0" applyFont="1" applyAlignment="1" applyProtection="1">
      <alignment horizontal="center" vertical="center"/>
    </xf>
    <xf numFmtId="0" fontId="81" fillId="0" borderId="0" xfId="0" applyFont="1" applyBorder="1" applyAlignment="1" applyProtection="1">
      <alignment horizontal="left" vertical="center" wrapText="1"/>
    </xf>
    <xf numFmtId="0" fontId="81" fillId="0" borderId="0" xfId="0" applyFont="1" applyBorder="1" applyAlignment="1" applyProtection="1">
      <alignment horizontal="right" vertical="center" wrapText="1"/>
    </xf>
    <xf numFmtId="0" fontId="81" fillId="4" borderId="17" xfId="0" applyFont="1" applyFill="1" applyBorder="1" applyAlignment="1" applyProtection="1">
      <alignment horizontal="center" vertical="center"/>
      <protection locked="0"/>
    </xf>
    <xf numFmtId="0" fontId="81" fillId="0" borderId="50" xfId="0" applyFont="1" applyBorder="1" applyAlignment="1" applyProtection="1">
      <alignment vertical="center"/>
    </xf>
    <xf numFmtId="0" fontId="81" fillId="0" borderId="9" xfId="0" applyFont="1" applyFill="1" applyBorder="1" applyProtection="1">
      <alignment vertical="center"/>
    </xf>
    <xf numFmtId="0" fontId="81" fillId="0" borderId="30" xfId="0" applyFont="1" applyFill="1" applyBorder="1" applyProtection="1">
      <alignment vertical="center"/>
    </xf>
    <xf numFmtId="0" fontId="81" fillId="0" borderId="0" xfId="0" applyFont="1" applyFill="1" applyBorder="1" applyProtection="1">
      <alignment vertical="center"/>
    </xf>
    <xf numFmtId="0" fontId="2" fillId="0" borderId="54" xfId="0" applyFont="1" applyBorder="1" applyAlignment="1" applyProtection="1">
      <alignment vertical="center"/>
    </xf>
    <xf numFmtId="0" fontId="2" fillId="0" borderId="18" xfId="0" applyFont="1" applyBorder="1" applyAlignment="1" applyProtection="1">
      <alignment vertical="center"/>
    </xf>
    <xf numFmtId="0" fontId="81" fillId="0" borderId="54" xfId="0" applyFont="1" applyFill="1" applyBorder="1" applyAlignment="1" applyProtection="1">
      <alignment vertical="center"/>
    </xf>
    <xf numFmtId="0" fontId="81" fillId="0" borderId="40" xfId="0" applyFont="1" applyFill="1" applyBorder="1" applyAlignment="1" applyProtection="1">
      <alignment vertical="center"/>
    </xf>
    <xf numFmtId="0" fontId="81" fillId="0" borderId="51" xfId="0" applyFont="1" applyFill="1" applyBorder="1" applyAlignment="1" applyProtection="1">
      <alignment horizontal="center" vertical="center"/>
    </xf>
    <xf numFmtId="0" fontId="81" fillId="0" borderId="28" xfId="0" applyFont="1" applyFill="1" applyBorder="1" applyAlignment="1" applyProtection="1">
      <alignment horizontal="center" vertical="center"/>
    </xf>
    <xf numFmtId="0" fontId="81" fillId="0" borderId="17" xfId="0" applyFont="1" applyFill="1" applyBorder="1" applyAlignment="1" applyProtection="1">
      <alignment horizontal="center" vertical="center"/>
    </xf>
    <xf numFmtId="0" fontId="83" fillId="0" borderId="28" xfId="0" applyFont="1" applyBorder="1" applyProtection="1">
      <alignment vertical="center"/>
    </xf>
    <xf numFmtId="0" fontId="83" fillId="0" borderId="2" xfId="0" applyFont="1" applyFill="1" applyBorder="1" applyProtection="1">
      <alignment vertical="center"/>
    </xf>
    <xf numFmtId="0" fontId="83" fillId="0" borderId="68" xfId="0" applyFont="1" applyBorder="1" applyProtection="1">
      <alignment vertical="center"/>
    </xf>
    <xf numFmtId="0" fontId="81" fillId="0" borderId="17" xfId="0" applyFont="1" applyBorder="1" applyAlignment="1" applyProtection="1">
      <alignment horizontal="right" vertical="center"/>
    </xf>
    <xf numFmtId="0" fontId="81" fillId="0" borderId="0" xfId="0" applyFont="1" applyBorder="1" applyAlignment="1" applyProtection="1">
      <alignment horizontal="right" vertical="center"/>
    </xf>
    <xf numFmtId="0" fontId="83" fillId="0" borderId="54" xfId="0" applyFont="1" applyFill="1" applyBorder="1" applyProtection="1">
      <alignment vertical="center"/>
    </xf>
    <xf numFmtId="0" fontId="83" fillId="0" borderId="18" xfId="0" applyFont="1" applyFill="1" applyBorder="1" applyProtection="1">
      <alignment vertical="center"/>
    </xf>
    <xf numFmtId="0" fontId="59" fillId="0" borderId="0" xfId="0" applyFont="1" applyAlignment="1" applyProtection="1">
      <alignment horizontal="left" vertical="top" wrapText="1"/>
    </xf>
    <xf numFmtId="0" fontId="59" fillId="0" borderId="0" xfId="0" applyFont="1" applyBorder="1" applyAlignment="1" applyProtection="1">
      <alignment horizontal="left" vertical="top" wrapText="1"/>
    </xf>
    <xf numFmtId="0" fontId="59" fillId="0" borderId="0" xfId="0" applyFont="1" applyAlignment="1" applyProtection="1">
      <alignment horizontal="left" vertical="top"/>
    </xf>
    <xf numFmtId="0" fontId="59" fillId="0" borderId="0" xfId="0" applyFont="1" applyBorder="1" applyAlignment="1" applyProtection="1">
      <alignment horizontal="left" vertical="top"/>
    </xf>
    <xf numFmtId="0" fontId="70" fillId="0" borderId="7" xfId="0" applyFont="1" applyBorder="1" applyAlignment="1" applyProtection="1">
      <alignment horizontal="left" vertical="top"/>
    </xf>
    <xf numFmtId="0" fontId="61" fillId="0" borderId="0" xfId="0" applyFont="1" applyAlignment="1" applyProtection="1">
      <alignment horizontal="left" vertical="top"/>
    </xf>
    <xf numFmtId="0" fontId="70" fillId="0" borderId="0" xfId="0" applyFont="1" applyBorder="1" applyAlignment="1" applyProtection="1">
      <alignment vertical="top"/>
    </xf>
    <xf numFmtId="0" fontId="61" fillId="0" borderId="7" xfId="0" applyFont="1" applyBorder="1" applyAlignment="1" applyProtection="1">
      <alignment horizontal="left" vertical="top"/>
    </xf>
    <xf numFmtId="0" fontId="60" fillId="0" borderId="0" xfId="0" applyFont="1" applyAlignment="1" applyProtection="1">
      <alignment horizontal="right" vertical="center"/>
    </xf>
    <xf numFmtId="0" fontId="69" fillId="0" borderId="0" xfId="0" applyFont="1" applyAlignment="1" applyProtection="1">
      <alignment horizontal="right" vertical="center"/>
    </xf>
    <xf numFmtId="0" fontId="41" fillId="0" borderId="0" xfId="0" applyFont="1" applyAlignment="1" applyProtection="1">
      <alignment vertical="center"/>
    </xf>
    <xf numFmtId="0" fontId="60" fillId="0" borderId="0" xfId="0" applyFont="1" applyBorder="1" applyProtection="1">
      <alignment vertical="center"/>
    </xf>
    <xf numFmtId="0" fontId="92" fillId="0" borderId="0" xfId="0" applyFont="1" applyProtection="1">
      <alignment vertical="center"/>
    </xf>
    <xf numFmtId="0" fontId="60" fillId="0" borderId="0" xfId="0" applyFont="1" applyBorder="1" applyAlignment="1" applyProtection="1">
      <alignment vertical="center"/>
    </xf>
    <xf numFmtId="0" fontId="60" fillId="0" borderId="0" xfId="0" applyFont="1" applyBorder="1" applyAlignment="1" applyProtection="1">
      <protection hidden="1"/>
    </xf>
    <xf numFmtId="0" fontId="60" fillId="0" borderId="0" xfId="0" applyFont="1" applyBorder="1" applyAlignment="1" applyProtection="1">
      <alignment horizontal="center" vertical="top" wrapText="1"/>
    </xf>
    <xf numFmtId="0" fontId="60" fillId="0" borderId="0" xfId="0" applyFont="1" applyBorder="1" applyAlignment="1" applyProtection="1">
      <alignment horizontal="left"/>
    </xf>
    <xf numFmtId="0" fontId="60" fillId="0" borderId="11" xfId="0" applyFont="1" applyBorder="1" applyAlignment="1" applyProtection="1"/>
    <xf numFmtId="0" fontId="60" fillId="0" borderId="0" xfId="0" applyFont="1" applyBorder="1" applyAlignment="1" applyProtection="1">
      <alignment horizontal="center"/>
      <protection hidden="1"/>
    </xf>
    <xf numFmtId="0" fontId="60" fillId="0" borderId="0" xfId="0" applyFont="1" applyBorder="1" applyAlignment="1" applyProtection="1"/>
    <xf numFmtId="0" fontId="60" fillId="0" borderId="0" xfId="0" applyFont="1" applyBorder="1" applyAlignment="1" applyProtection="1">
      <alignment horizontal="center"/>
    </xf>
    <xf numFmtId="0" fontId="60" fillId="0" borderId="0" xfId="0" applyFont="1" applyProtection="1">
      <alignment vertical="center"/>
    </xf>
    <xf numFmtId="0" fontId="60" fillId="0" borderId="0" xfId="0" applyFont="1" applyAlignment="1" applyProtection="1">
      <alignment horizontal="center" vertical="center"/>
    </xf>
    <xf numFmtId="0" fontId="90" fillId="0" borderId="0" xfId="0" applyFont="1" applyAlignment="1" applyProtection="1">
      <alignment horizontal="center" vertical="top"/>
    </xf>
    <xf numFmtId="0" fontId="60" fillId="0" borderId="0" xfId="0" applyFont="1" applyAlignment="1" applyProtection="1">
      <alignment vertical="center"/>
    </xf>
    <xf numFmtId="0" fontId="60" fillId="0" borderId="0" xfId="0" applyFont="1" applyAlignment="1" applyProtection="1">
      <alignment horizontal="left" vertical="top"/>
    </xf>
    <xf numFmtId="0" fontId="30" fillId="0" borderId="0" xfId="0" applyFont="1" applyAlignment="1" applyProtection="1">
      <alignment horizontal="center" vertical="top"/>
    </xf>
    <xf numFmtId="0" fontId="60" fillId="0" borderId="0" xfId="0" applyFont="1" applyAlignment="1" applyProtection="1">
      <alignment horizontal="left"/>
    </xf>
    <xf numFmtId="0" fontId="60" fillId="0" borderId="0" xfId="0" applyFont="1" applyAlignment="1" applyProtection="1"/>
    <xf numFmtId="0" fontId="68" fillId="0" borderId="0" xfId="0" applyFont="1" applyBorder="1" applyAlignment="1" applyProtection="1">
      <alignment horizontal="left" vertical="center"/>
    </xf>
    <xf numFmtId="0" fontId="68" fillId="0" borderId="0" xfId="0" applyFont="1" applyFill="1" applyBorder="1" applyAlignment="1" applyProtection="1">
      <alignment horizontal="center" vertical="center"/>
    </xf>
    <xf numFmtId="0" fontId="68" fillId="0" borderId="9" xfId="0" applyFont="1" applyFill="1" applyBorder="1" applyAlignment="1" applyProtection="1">
      <alignment horizontal="center" vertical="center"/>
    </xf>
    <xf numFmtId="0" fontId="68" fillId="0" borderId="11" xfId="0" applyFont="1" applyBorder="1" applyAlignment="1" applyProtection="1">
      <alignment horizontal="left" vertical="center"/>
    </xf>
    <xf numFmtId="0" fontId="68" fillId="0" borderId="11" xfId="0" applyFont="1" applyFill="1" applyBorder="1" applyAlignment="1" applyProtection="1">
      <alignment horizontal="center" vertical="center"/>
    </xf>
    <xf numFmtId="0" fontId="1" fillId="0" borderId="0" xfId="0" applyFont="1" applyAlignment="1" applyProtection="1">
      <alignment vertical="center" wrapText="1"/>
    </xf>
    <xf numFmtId="0" fontId="41" fillId="0" borderId="0" xfId="0" applyFont="1" applyAlignment="1" applyProtection="1">
      <alignment vertical="center" wrapText="1"/>
    </xf>
    <xf numFmtId="0" fontId="59" fillId="0" borderId="0" xfId="0" applyFont="1" applyAlignment="1" applyProtection="1">
      <alignment vertical="center" wrapText="1"/>
    </xf>
    <xf numFmtId="0" fontId="59" fillId="0" borderId="0" xfId="0" applyFont="1" applyAlignment="1" applyProtection="1">
      <alignment horizontal="center" vertical="center" wrapText="1"/>
    </xf>
    <xf numFmtId="0" fontId="91" fillId="0" borderId="0" xfId="0" applyFont="1" applyAlignment="1" applyProtection="1">
      <alignment horizontal="center" vertical="top" wrapText="1"/>
    </xf>
    <xf numFmtId="0" fontId="68" fillId="0" borderId="0" xfId="0" applyFont="1" applyAlignment="1" applyProtection="1">
      <alignment vertical="center" wrapText="1"/>
    </xf>
    <xf numFmtId="0" fontId="59" fillId="0" borderId="0" xfId="0" applyFont="1" applyBorder="1" applyAlignment="1" applyProtection="1">
      <alignment vertical="center" wrapText="1"/>
    </xf>
    <xf numFmtId="0" fontId="91" fillId="0" borderId="0" xfId="0" applyFont="1" applyBorder="1" applyAlignment="1" applyProtection="1">
      <alignment vertical="top" wrapText="1"/>
    </xf>
    <xf numFmtId="0" fontId="59" fillId="0" borderId="0" xfId="0" applyFont="1" applyAlignment="1" applyProtection="1">
      <alignment horizontal="left" vertical="center" wrapText="1"/>
    </xf>
    <xf numFmtId="0" fontId="94" fillId="0" borderId="0" xfId="0" applyFont="1" applyAlignment="1" applyProtection="1">
      <alignment horizontal="center" vertical="center" wrapText="1"/>
    </xf>
    <xf numFmtId="0" fontId="91" fillId="0" borderId="0" xfId="0" applyFont="1" applyAlignment="1" applyProtection="1">
      <alignment vertical="center" wrapText="1"/>
    </xf>
    <xf numFmtId="0" fontId="59" fillId="0" borderId="0" xfId="0" applyFont="1" applyAlignment="1" applyProtection="1">
      <alignment wrapText="1"/>
    </xf>
    <xf numFmtId="0" fontId="15" fillId="0" borderId="0" xfId="0" applyFont="1" applyFill="1" applyAlignment="1" applyProtection="1">
      <alignment horizontal="center" vertical="center" wrapText="1"/>
    </xf>
    <xf numFmtId="0" fontId="0" fillId="0" borderId="0" xfId="0" applyFill="1" applyAlignment="1" applyProtection="1">
      <alignment vertical="center" wrapText="1"/>
    </xf>
    <xf numFmtId="0" fontId="59" fillId="0" borderId="0" xfId="0" applyFont="1" applyAlignment="1" applyProtection="1">
      <alignment horizontal="right" vertical="center" wrapText="1"/>
    </xf>
    <xf numFmtId="0" fontId="68" fillId="0" borderId="0" xfId="0" applyFont="1" applyAlignment="1" applyProtection="1">
      <alignment horizontal="left" vertical="top"/>
    </xf>
    <xf numFmtId="0" fontId="98" fillId="0" borderId="0" xfId="0" applyFont="1" applyBorder="1" applyProtection="1">
      <alignment vertical="center"/>
    </xf>
    <xf numFmtId="0" fontId="98" fillId="0" borderId="0" xfId="0" applyFont="1" applyProtection="1">
      <alignment vertical="center"/>
    </xf>
    <xf numFmtId="0" fontId="99" fillId="0" borderId="0" xfId="0" applyFont="1" applyAlignment="1" applyProtection="1">
      <alignment horizontal="left" vertical="top"/>
    </xf>
    <xf numFmtId="0" fontId="99" fillId="0" borderId="0" xfId="0" applyFont="1" applyBorder="1" applyAlignment="1" applyProtection="1">
      <alignment horizontal="left" vertical="top"/>
    </xf>
    <xf numFmtId="0" fontId="101" fillId="0" borderId="0" xfId="0" applyFont="1" applyAlignment="1" applyProtection="1">
      <alignment horizontal="right" vertical="top"/>
    </xf>
    <xf numFmtId="0" fontId="101" fillId="0" borderId="0" xfId="0" applyFont="1" applyAlignment="1" applyProtection="1">
      <alignment horizontal="left" vertical="top"/>
    </xf>
    <xf numFmtId="0" fontId="36" fillId="0" borderId="0" xfId="0" applyFont="1" applyFill="1" applyBorder="1" applyAlignment="1" applyProtection="1">
      <alignment horizontal="right" wrapText="1"/>
    </xf>
    <xf numFmtId="0" fontId="95" fillId="0" borderId="0" xfId="0" applyFont="1" applyAlignment="1" applyProtection="1">
      <alignment vertical="top" wrapText="1"/>
    </xf>
    <xf numFmtId="0" fontId="15" fillId="0" borderId="0" xfId="0" applyFont="1" applyFill="1" applyAlignment="1" applyProtection="1">
      <alignment vertical="center" wrapText="1"/>
    </xf>
    <xf numFmtId="0" fontId="81" fillId="0" borderId="18" xfId="0" applyFont="1" applyBorder="1" applyAlignment="1" applyProtection="1">
      <alignment horizontal="center" vertical="center"/>
    </xf>
    <xf numFmtId="0" fontId="83" fillId="0" borderId="20" xfId="0" applyFont="1" applyBorder="1" applyAlignment="1" applyProtection="1">
      <alignment horizontal="center" vertical="center"/>
    </xf>
    <xf numFmtId="0" fontId="70" fillId="0" borderId="7" xfId="0" applyFont="1" applyBorder="1" applyAlignment="1" applyProtection="1">
      <alignment horizontal="left" vertical="top"/>
    </xf>
    <xf numFmtId="0" fontId="59" fillId="0" borderId="11" xfId="0" applyFont="1" applyBorder="1" applyAlignment="1" applyProtection="1">
      <alignment vertical="top"/>
    </xf>
    <xf numFmtId="0" fontId="9" fillId="4" borderId="21" xfId="0" applyFont="1" applyFill="1" applyBorder="1" applyAlignment="1" applyProtection="1">
      <alignment horizontal="right" vertical="top"/>
      <protection locked="0"/>
    </xf>
    <xf numFmtId="0" fontId="9" fillId="4" borderId="20" xfId="0" applyFont="1" applyFill="1" applyBorder="1" applyAlignment="1" applyProtection="1">
      <alignment horizontal="right" vertical="top"/>
      <protection locked="0"/>
    </xf>
    <xf numFmtId="0" fontId="36" fillId="0" borderId="0" xfId="0" applyFont="1" applyAlignment="1" applyProtection="1">
      <alignment horizontal="left" vertical="top"/>
    </xf>
    <xf numFmtId="0" fontId="60" fillId="0" borderId="0" xfId="0" applyFont="1" applyBorder="1" applyAlignment="1" applyProtection="1">
      <alignment vertical="center"/>
    </xf>
    <xf numFmtId="0" fontId="14" fillId="0" borderId="21" xfId="0" applyFont="1" applyBorder="1" applyAlignment="1" applyProtection="1">
      <alignment horizontal="right" vertical="top"/>
    </xf>
    <xf numFmtId="0" fontId="14" fillId="0" borderId="0" xfId="0" applyFont="1" applyBorder="1" applyAlignment="1" applyProtection="1">
      <alignment horizontal="right" vertical="top"/>
    </xf>
    <xf numFmtId="0" fontId="9" fillId="4" borderId="0" xfId="0" applyFont="1" applyFill="1" applyBorder="1" applyAlignment="1" applyProtection="1">
      <alignment horizontal="right" vertical="top"/>
      <protection locked="0"/>
    </xf>
    <xf numFmtId="0" fontId="9" fillId="4" borderId="0" xfId="0" applyFont="1" applyFill="1" applyAlignment="1" applyProtection="1">
      <alignment horizontal="right" vertical="top"/>
      <protection locked="0"/>
    </xf>
    <xf numFmtId="0" fontId="60" fillId="0" borderId="0" xfId="0" applyFont="1" applyBorder="1" applyAlignment="1" applyProtection="1">
      <alignment horizontal="left" vertical="center" wrapText="1"/>
    </xf>
    <xf numFmtId="0" fontId="60" fillId="0" borderId="0" xfId="0" applyFont="1" applyBorder="1" applyAlignment="1" applyProtection="1">
      <alignment vertical="center"/>
      <protection hidden="1"/>
    </xf>
    <xf numFmtId="0" fontId="60" fillId="0" borderId="0" xfId="0" applyNumberFormat="1" applyFont="1" applyBorder="1" applyAlignment="1" applyProtection="1">
      <alignment horizontal="left" vertical="center"/>
    </xf>
    <xf numFmtId="0" fontId="60" fillId="0" borderId="0" xfId="0" applyFont="1" applyBorder="1" applyAlignment="1" applyProtection="1">
      <alignment horizontal="right" vertical="center"/>
    </xf>
    <xf numFmtId="0" fontId="70" fillId="4" borderId="22" xfId="0" applyFont="1" applyFill="1" applyBorder="1" applyAlignment="1" applyProtection="1">
      <alignment horizontal="center" vertical="center"/>
      <protection locked="0"/>
    </xf>
    <xf numFmtId="0" fontId="83" fillId="0" borderId="17" xfId="0" applyFont="1" applyBorder="1" applyAlignment="1" applyProtection="1">
      <alignment horizontal="center" vertical="center"/>
    </xf>
    <xf numFmtId="0" fontId="81" fillId="0" borderId="0" xfId="0" applyFont="1" applyBorder="1" applyAlignment="1" applyProtection="1">
      <alignment horizontal="right" vertical="center"/>
    </xf>
    <xf numFmtId="0" fontId="83" fillId="0" borderId="17" xfId="0" applyFont="1" applyBorder="1" applyAlignment="1" applyProtection="1">
      <alignment vertical="center"/>
    </xf>
    <xf numFmtId="0" fontId="83" fillId="4" borderId="21" xfId="0" applyFont="1" applyFill="1" applyBorder="1" applyAlignment="1" applyProtection="1">
      <alignment horizontal="center" vertical="center"/>
      <protection locked="0"/>
    </xf>
    <xf numFmtId="0" fontId="83" fillId="0" borderId="65" xfId="0" applyFont="1" applyBorder="1" applyAlignment="1" applyProtection="1">
      <alignment horizontal="center" vertical="center"/>
    </xf>
    <xf numFmtId="0" fontId="104" fillId="0" borderId="17" xfId="0" applyFont="1" applyFill="1" applyBorder="1" applyAlignment="1" applyProtection="1">
      <alignment vertical="center" wrapText="1"/>
      <protection locked="0"/>
    </xf>
    <xf numFmtId="0" fontId="84" fillId="0" borderId="21" xfId="2" applyFont="1" applyFill="1" applyBorder="1" applyAlignment="1" applyProtection="1">
      <alignment horizontal="left" vertical="center" wrapText="1"/>
    </xf>
    <xf numFmtId="0" fontId="42" fillId="0" borderId="0" xfId="0" applyFont="1" applyBorder="1" applyProtection="1">
      <alignment vertical="center"/>
    </xf>
    <xf numFmtId="0" fontId="81" fillId="3" borderId="63" xfId="0" applyFont="1" applyFill="1" applyBorder="1" applyProtection="1">
      <alignment vertical="center"/>
    </xf>
    <xf numFmtId="0" fontId="81" fillId="3" borderId="15" xfId="0" applyFont="1" applyFill="1" applyBorder="1" applyProtection="1">
      <alignment vertical="center"/>
    </xf>
    <xf numFmtId="0" fontId="68" fillId="0" borderId="0" xfId="0" applyFont="1" applyBorder="1" applyAlignment="1" applyProtection="1">
      <alignment horizontal="left" vertical="top" wrapText="1"/>
    </xf>
    <xf numFmtId="0" fontId="68" fillId="0" borderId="0" xfId="0" applyFont="1" applyBorder="1" applyAlignment="1" applyProtection="1">
      <alignment horizontal="left" vertical="top"/>
    </xf>
    <xf numFmtId="0" fontId="81" fillId="0" borderId="18" xfId="0" applyFont="1" applyFill="1" applyBorder="1" applyAlignment="1" applyProtection="1">
      <alignment horizontal="center" vertical="center"/>
    </xf>
    <xf numFmtId="0" fontId="81" fillId="0" borderId="18" xfId="0" applyFont="1" applyBorder="1" applyAlignment="1" applyProtection="1">
      <alignment horizontal="center" vertical="center"/>
    </xf>
    <xf numFmtId="0" fontId="1" fillId="0" borderId="17" xfId="0" applyFont="1" applyBorder="1" applyProtection="1">
      <alignment vertical="center"/>
    </xf>
    <xf numFmtId="0" fontId="68" fillId="0" borderId="0" xfId="0" applyFont="1" applyBorder="1" applyAlignment="1" applyProtection="1">
      <alignment horizontal="left" vertical="center"/>
    </xf>
    <xf numFmtId="0" fontId="68" fillId="0" borderId="11" xfId="0" applyFont="1" applyBorder="1" applyAlignment="1" applyProtection="1">
      <alignment horizontal="left" vertical="center"/>
    </xf>
    <xf numFmtId="0" fontId="108" fillId="0" borderId="0" xfId="0" applyFont="1" applyAlignment="1" applyProtection="1">
      <alignment horizontal="left" vertical="top"/>
    </xf>
    <xf numFmtId="0" fontId="60" fillId="4" borderId="26" xfId="0" applyFont="1" applyFill="1" applyBorder="1" applyAlignment="1" applyProtection="1">
      <alignment vertical="center" wrapText="1"/>
      <protection locked="0" hidden="1"/>
    </xf>
    <xf numFmtId="0" fontId="60" fillId="4" borderId="21" xfId="0" applyFont="1" applyFill="1" applyBorder="1" applyAlignment="1" applyProtection="1">
      <alignment vertical="center" wrapText="1"/>
      <protection locked="0" hidden="1"/>
    </xf>
    <xf numFmtId="0" fontId="60" fillId="4" borderId="30" xfId="0" applyFont="1" applyFill="1" applyBorder="1" applyAlignment="1" applyProtection="1">
      <alignment vertical="center" wrapText="1"/>
      <protection locked="0" hidden="1"/>
    </xf>
    <xf numFmtId="0" fontId="60" fillId="4" borderId="0" xfId="0" applyFont="1" applyFill="1" applyBorder="1" applyAlignment="1" applyProtection="1">
      <alignment vertical="center" wrapText="1"/>
      <protection locked="0" hidden="1"/>
    </xf>
    <xf numFmtId="0" fontId="60" fillId="4" borderId="28" xfId="0" applyFont="1" applyFill="1" applyBorder="1" applyAlignment="1" applyProtection="1">
      <alignment vertical="center" wrapText="1"/>
      <protection locked="0" hidden="1"/>
    </xf>
    <xf numFmtId="0" fontId="60" fillId="4" borderId="17" xfId="0" applyFont="1" applyFill="1" applyBorder="1" applyAlignment="1" applyProtection="1">
      <alignment vertical="center" wrapText="1"/>
      <protection locked="0" hidden="1"/>
    </xf>
    <xf numFmtId="0" fontId="59" fillId="0" borderId="0" xfId="0" applyFont="1" applyBorder="1" applyAlignment="1" applyProtection="1">
      <alignment horizontal="left" vertical="top"/>
    </xf>
    <xf numFmtId="0" fontId="59" fillId="0" borderId="9" xfId="0" applyFont="1" applyBorder="1" applyAlignment="1" applyProtection="1">
      <alignment horizontal="left" vertical="top" wrapText="1"/>
    </xf>
    <xf numFmtId="0" fontId="59" fillId="0" borderId="0" xfId="0" applyFont="1" applyAlignment="1" applyProtection="1">
      <alignment horizontal="left" vertical="top"/>
    </xf>
    <xf numFmtId="0" fontId="59" fillId="0" borderId="0" xfId="0" applyFont="1" applyBorder="1" applyAlignment="1" applyProtection="1">
      <alignment horizontal="left" vertical="top"/>
    </xf>
    <xf numFmtId="0" fontId="68" fillId="0" borderId="20" xfId="0" applyFont="1" applyBorder="1" applyAlignment="1" applyProtection="1">
      <alignment horizontal="left" vertical="top"/>
    </xf>
    <xf numFmtId="0" fontId="68" fillId="0" borderId="21" xfId="0" applyFont="1" applyBorder="1" applyAlignment="1" applyProtection="1">
      <alignment horizontal="left" vertical="top"/>
    </xf>
    <xf numFmtId="0" fontId="68" fillId="0" borderId="0" xfId="0" applyFont="1" applyBorder="1" applyAlignment="1" applyProtection="1">
      <alignment horizontal="left" vertical="center"/>
    </xf>
    <xf numFmtId="0" fontId="68" fillId="0" borderId="11" xfId="0" applyFont="1" applyBorder="1" applyAlignment="1" applyProtection="1">
      <alignment horizontal="left" vertical="center"/>
    </xf>
    <xf numFmtId="0" fontId="59" fillId="0" borderId="9" xfId="0" quotePrefix="1" applyFont="1" applyBorder="1" applyAlignment="1" applyProtection="1">
      <alignment vertical="top" wrapText="1"/>
    </xf>
    <xf numFmtId="0" fontId="68" fillId="0" borderId="0" xfId="0" applyFont="1" applyBorder="1" applyAlignment="1" applyProtection="1">
      <alignment horizontal="left" vertical="top"/>
    </xf>
    <xf numFmtId="0" fontId="68" fillId="0" borderId="0" xfId="0" applyFont="1" applyBorder="1" applyAlignment="1" applyProtection="1">
      <alignment horizontal="left" vertical="center"/>
    </xf>
    <xf numFmtId="0" fontId="68" fillId="0" borderId="11" xfId="0" applyFont="1" applyBorder="1" applyAlignment="1" applyProtection="1">
      <alignment horizontal="left" vertical="center"/>
    </xf>
    <xf numFmtId="0" fontId="0" fillId="0" borderId="11" xfId="0" applyBorder="1" applyAlignment="1">
      <alignment horizontal="left" vertical="top"/>
    </xf>
    <xf numFmtId="0" fontId="100" fillId="0" borderId="0" xfId="0" applyFont="1" applyBorder="1" applyAlignment="1" applyProtection="1">
      <alignment horizontal="left" vertical="top" wrapText="1"/>
    </xf>
    <xf numFmtId="0" fontId="68" fillId="0" borderId="0" xfId="0" applyFont="1" applyBorder="1" applyAlignment="1" applyProtection="1">
      <alignment horizontal="left" vertical="center"/>
    </xf>
    <xf numFmtId="0" fontId="68" fillId="0" borderId="11" xfId="0" applyFont="1" applyBorder="1" applyAlignment="1" applyProtection="1">
      <alignment horizontal="left" vertical="center"/>
    </xf>
    <xf numFmtId="0" fontId="61" fillId="0" borderId="0" xfId="0" applyFont="1" applyBorder="1" applyAlignment="1" applyProtection="1">
      <alignment horizontal="left" vertical="top"/>
    </xf>
    <xf numFmtId="0" fontId="68" fillId="0" borderId="0" xfId="0" applyFont="1" applyBorder="1" applyAlignment="1" applyProtection="1">
      <alignment horizontal="left" vertical="top"/>
    </xf>
    <xf numFmtId="0" fontId="9" fillId="0" borderId="0" xfId="0" applyFont="1" applyBorder="1" applyAlignment="1" applyProtection="1">
      <alignment horizontal="center" vertical="top"/>
    </xf>
    <xf numFmtId="0" fontId="68" fillId="0" borderId="21" xfId="0" applyFont="1" applyBorder="1" applyAlignment="1" applyProtection="1">
      <alignment horizontal="left" vertical="top" wrapText="1"/>
    </xf>
    <xf numFmtId="0" fontId="68" fillId="0" borderId="21" xfId="0" applyFont="1" applyBorder="1" applyAlignment="1" applyProtection="1">
      <alignment horizontal="left" vertical="top"/>
    </xf>
    <xf numFmtId="0" fontId="60" fillId="0" borderId="0" xfId="0" applyFont="1" applyFill="1" applyAlignment="1" applyProtection="1">
      <alignment horizontal="left" vertical="top" wrapText="1"/>
      <protection locked="0"/>
    </xf>
    <xf numFmtId="0" fontId="68" fillId="0" borderId="0" xfId="0" applyFont="1" applyBorder="1" applyAlignment="1" applyProtection="1">
      <alignment horizontal="left" vertical="center"/>
    </xf>
    <xf numFmtId="0" fontId="68" fillId="0" borderId="0" xfId="0" applyFont="1" applyFill="1" applyBorder="1" applyAlignment="1" applyProtection="1">
      <alignment horizontal="left" vertical="center" wrapText="1"/>
    </xf>
    <xf numFmtId="49" fontId="41" fillId="0" borderId="0" xfId="0" applyNumberFormat="1" applyFont="1" applyAlignment="1" applyProtection="1">
      <alignment horizontal="left" vertical="top"/>
    </xf>
    <xf numFmtId="0" fontId="68" fillId="0" borderId="0" xfId="0" applyFont="1" applyBorder="1" applyAlignment="1" applyProtection="1">
      <alignment horizontal="left" vertical="top" wrapText="1"/>
    </xf>
    <xf numFmtId="0" fontId="0" fillId="0" borderId="0" xfId="0" applyBorder="1" applyAlignment="1">
      <alignment horizontal="left" vertical="top"/>
    </xf>
    <xf numFmtId="0" fontId="36" fillId="0" borderId="0" xfId="0" applyFont="1" applyBorder="1" applyAlignment="1" applyProtection="1">
      <alignment horizontal="right" wrapText="1"/>
    </xf>
    <xf numFmtId="0" fontId="60" fillId="0" borderId="0" xfId="0" applyFont="1" applyFill="1" applyBorder="1" applyAlignment="1" applyProtection="1">
      <alignment vertical="center"/>
      <protection hidden="1"/>
    </xf>
    <xf numFmtId="0" fontId="60" fillId="0" borderId="0" xfId="0" applyFont="1" applyFill="1" applyBorder="1" applyAlignment="1" applyProtection="1">
      <alignment horizontal="left" vertical="center" wrapText="1"/>
      <protection locked="0"/>
    </xf>
    <xf numFmtId="0" fontId="92" fillId="0" borderId="0" xfId="0" applyFont="1" applyFill="1" applyProtection="1">
      <alignment vertical="center"/>
    </xf>
    <xf numFmtId="0" fontId="60" fillId="0" borderId="0" xfId="0" applyFont="1" applyFill="1" applyBorder="1" applyAlignment="1" applyProtection="1">
      <protection hidden="1"/>
    </xf>
    <xf numFmtId="0" fontId="1" fillId="0" borderId="0" xfId="0" applyFont="1" applyFill="1" applyProtection="1">
      <alignment vertical="center"/>
    </xf>
    <xf numFmtId="0" fontId="0" fillId="0" borderId="0" xfId="0" applyFill="1" applyProtection="1">
      <alignment vertical="center"/>
    </xf>
    <xf numFmtId="0" fontId="0" fillId="0" borderId="0" xfId="0" applyBorder="1" applyAlignment="1">
      <alignment horizontal="left" vertical="top" wrapText="1"/>
    </xf>
    <xf numFmtId="0" fontId="1" fillId="0" borderId="0" xfId="0" applyFont="1" applyBorder="1" applyAlignment="1" applyProtection="1">
      <alignment horizontal="center" vertical="top"/>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59" fillId="0" borderId="0" xfId="0" applyFont="1" applyBorder="1" applyAlignment="1" applyProtection="1">
      <alignment horizontal="left" vertical="top" wrapText="1"/>
    </xf>
    <xf numFmtId="0" fontId="61" fillId="0" borderId="0" xfId="0" applyFont="1" applyBorder="1" applyAlignment="1" applyProtection="1">
      <alignment horizontal="center" vertical="top"/>
    </xf>
    <xf numFmtId="0" fontId="58" fillId="0" borderId="0" xfId="0" applyFont="1" applyBorder="1" applyAlignment="1" applyProtection="1">
      <alignment horizontal="left" vertical="top"/>
    </xf>
    <xf numFmtId="0" fontId="59" fillId="0" borderId="11" xfId="0" applyFont="1" applyBorder="1" applyAlignment="1" applyProtection="1">
      <alignment horizontal="center"/>
    </xf>
    <xf numFmtId="0" fontId="59" fillId="0" borderId="0" xfId="0" applyFont="1" applyBorder="1" applyAlignment="1" applyProtection="1">
      <alignment horizontal="left"/>
    </xf>
    <xf numFmtId="0" fontId="17" fillId="0" borderId="0" xfId="0" applyFont="1" applyBorder="1" applyAlignment="1" applyProtection="1">
      <alignment horizontal="right" vertical="center"/>
    </xf>
    <xf numFmtId="0" fontId="36" fillId="0" borderId="0" xfId="0" applyFont="1" applyAlignment="1" applyProtection="1">
      <alignment horizontal="right"/>
    </xf>
    <xf numFmtId="0" fontId="9" fillId="0" borderId="14" xfId="0" applyFont="1" applyBorder="1" applyAlignment="1" applyProtection="1">
      <alignment horizontal="right"/>
    </xf>
    <xf numFmtId="0" fontId="9" fillId="0" borderId="15" xfId="0" applyFont="1" applyBorder="1" applyAlignment="1" applyProtection="1">
      <alignment horizontal="right"/>
    </xf>
    <xf numFmtId="0" fontId="9" fillId="0" borderId="16" xfId="0" applyFont="1" applyBorder="1" applyAlignment="1" applyProtection="1">
      <alignment horizontal="right"/>
    </xf>
    <xf numFmtId="0" fontId="62" fillId="0" borderId="0" xfId="0" applyFont="1" applyAlignment="1" applyProtection="1">
      <alignment horizontal="center" vertical="top" wrapText="1"/>
    </xf>
    <xf numFmtId="0" fontId="59" fillId="0" borderId="0" xfId="0" applyFont="1" applyAlignment="1" applyProtection="1">
      <alignment horizontal="left" vertical="top" wrapText="1"/>
    </xf>
    <xf numFmtId="0" fontId="63" fillId="0" borderId="0" xfId="0" applyFont="1" applyAlignment="1" applyProtection="1">
      <alignment horizontal="left" vertical="top" wrapText="1"/>
    </xf>
    <xf numFmtId="0" fontId="59" fillId="0" borderId="0" xfId="0" applyFont="1" applyAlignment="1" applyProtection="1">
      <alignment horizontal="left" vertical="top"/>
    </xf>
    <xf numFmtId="0" fontId="59" fillId="4" borderId="17" xfId="0" applyFont="1" applyFill="1" applyBorder="1" applyAlignment="1" applyProtection="1">
      <alignment horizontal="left" vertical="top"/>
      <protection locked="0" hidden="1"/>
    </xf>
    <xf numFmtId="0" fontId="59" fillId="0" borderId="0" xfId="0" applyFont="1" applyAlignment="1" applyProtection="1">
      <alignment horizontal="center" vertical="top"/>
    </xf>
    <xf numFmtId="0" fontId="64" fillId="0" borderId="0" xfId="0" applyFont="1" applyAlignment="1" applyProtection="1">
      <alignment horizontal="left" vertical="top"/>
    </xf>
    <xf numFmtId="0" fontId="59" fillId="0" borderId="0" xfId="0" applyFont="1" applyAlignment="1" applyProtection="1">
      <alignment horizontal="left" vertical="top"/>
      <protection hidden="1"/>
    </xf>
    <xf numFmtId="0" fontId="59" fillId="0" borderId="17" xfId="0" applyFont="1" applyFill="1" applyBorder="1" applyAlignment="1" applyProtection="1">
      <alignment horizontal="left" vertical="top"/>
      <protection hidden="1"/>
    </xf>
    <xf numFmtId="0" fontId="64" fillId="0" borderId="0" xfId="0" applyFont="1" applyAlignment="1" applyProtection="1">
      <alignment horizontal="left" vertical="center"/>
    </xf>
    <xf numFmtId="0" fontId="59" fillId="0" borderId="0" xfId="0" applyFont="1" applyAlignment="1" applyProtection="1">
      <alignment horizontal="left" vertical="center"/>
    </xf>
    <xf numFmtId="0" fontId="59" fillId="0" borderId="17" xfId="0" applyFont="1" applyFill="1" applyBorder="1" applyAlignment="1" applyProtection="1">
      <alignment horizontal="left" vertical="top"/>
      <protection locked="0" hidden="1"/>
    </xf>
    <xf numFmtId="0" fontId="59" fillId="4" borderId="26" xfId="0" applyFont="1" applyFill="1" applyBorder="1" applyAlignment="1" applyProtection="1">
      <alignment horizontal="left" vertical="center" wrapText="1"/>
      <protection locked="0"/>
    </xf>
    <xf numFmtId="0" fontId="59" fillId="4" borderId="24" xfId="0" applyFont="1" applyFill="1" applyBorder="1" applyAlignment="1" applyProtection="1">
      <alignment horizontal="left" vertical="center" wrapText="1"/>
      <protection locked="0"/>
    </xf>
    <xf numFmtId="0" fontId="59" fillId="4" borderId="30" xfId="0" applyFont="1" applyFill="1" applyBorder="1" applyAlignment="1" applyProtection="1">
      <alignment horizontal="left" vertical="center" wrapText="1"/>
      <protection locked="0"/>
    </xf>
    <xf numFmtId="0" fontId="59" fillId="4" borderId="29" xfId="0" applyFont="1" applyFill="1" applyBorder="1" applyAlignment="1" applyProtection="1">
      <alignment horizontal="left" vertical="center" wrapText="1"/>
      <protection locked="0"/>
    </xf>
    <xf numFmtId="0" fontId="59" fillId="4" borderId="28" xfId="0" applyFont="1" applyFill="1" applyBorder="1" applyAlignment="1" applyProtection="1">
      <alignment horizontal="left" vertical="center" wrapText="1"/>
      <protection locked="0"/>
    </xf>
    <xf numFmtId="0" fontId="59" fillId="4" borderId="27" xfId="0" applyFont="1" applyFill="1" applyBorder="1" applyAlignment="1" applyProtection="1">
      <alignment horizontal="left" vertical="center" wrapText="1"/>
      <protection locked="0"/>
    </xf>
    <xf numFmtId="0" fontId="59" fillId="4" borderId="32" xfId="0" applyFont="1" applyFill="1" applyBorder="1" applyAlignment="1" applyProtection="1">
      <alignment horizontal="left" vertical="center" wrapText="1"/>
      <protection locked="0"/>
    </xf>
    <xf numFmtId="0" fontId="59" fillId="4" borderId="31" xfId="0" applyFont="1" applyFill="1" applyBorder="1" applyAlignment="1" applyProtection="1">
      <alignment horizontal="left" vertical="center" wrapText="1"/>
      <protection locked="0"/>
    </xf>
    <xf numFmtId="0" fontId="59" fillId="0" borderId="21" xfId="0" applyFont="1" applyBorder="1" applyAlignment="1" applyProtection="1">
      <alignment horizontal="left" vertical="top" wrapText="1"/>
    </xf>
    <xf numFmtId="0" fontId="59" fillId="0" borderId="24" xfId="0" applyFont="1" applyBorder="1" applyAlignment="1" applyProtection="1">
      <alignment horizontal="left" vertical="top"/>
    </xf>
    <xf numFmtId="0" fontId="59" fillId="0" borderId="29" xfId="0" applyFont="1" applyBorder="1" applyAlignment="1" applyProtection="1">
      <alignment horizontal="left" vertical="top"/>
    </xf>
    <xf numFmtId="0" fontId="59" fillId="0" borderId="0" xfId="0" applyFont="1" applyBorder="1" applyAlignment="1" applyProtection="1">
      <alignment horizontal="left" vertical="top"/>
    </xf>
    <xf numFmtId="0" fontId="59" fillId="0" borderId="17" xfId="0" applyFont="1" applyBorder="1" applyAlignment="1" applyProtection="1">
      <alignment horizontal="left" vertical="top"/>
    </xf>
    <xf numFmtId="0" fontId="59" fillId="0" borderId="27" xfId="0" applyFont="1" applyBorder="1" applyAlignment="1" applyProtection="1">
      <alignment horizontal="left" vertical="top"/>
    </xf>
    <xf numFmtId="0" fontId="70" fillId="0" borderId="18" xfId="0" applyFont="1" applyBorder="1" applyAlignment="1" applyProtection="1">
      <alignment horizontal="left" vertical="top" wrapText="1"/>
    </xf>
    <xf numFmtId="0" fontId="59" fillId="0" borderId="20" xfId="0" applyFont="1" applyBorder="1" applyAlignment="1" applyProtection="1">
      <alignment horizontal="left" vertical="top"/>
    </xf>
    <xf numFmtId="0" fontId="59" fillId="4" borderId="20" xfId="0" applyFont="1" applyFill="1" applyBorder="1" applyAlignment="1" applyProtection="1">
      <alignment horizontal="left" vertical="center"/>
      <protection locked="0" hidden="1"/>
    </xf>
    <xf numFmtId="0" fontId="59" fillId="0" borderId="20" xfId="0" applyFont="1" applyBorder="1" applyAlignment="1" applyProtection="1">
      <alignment horizontal="left" vertical="top" wrapText="1"/>
    </xf>
    <xf numFmtId="0" fontId="59" fillId="4" borderId="21" xfId="0" applyFont="1" applyFill="1" applyBorder="1" applyAlignment="1" applyProtection="1">
      <alignment horizontal="left" vertical="center" wrapText="1"/>
      <protection locked="0"/>
    </xf>
    <xf numFmtId="0" fontId="59" fillId="4" borderId="0" xfId="0" applyFont="1" applyFill="1" applyBorder="1" applyAlignment="1" applyProtection="1">
      <alignment horizontal="left" vertical="center" wrapText="1"/>
      <protection locked="0"/>
    </xf>
    <xf numFmtId="0" fontId="59" fillId="4" borderId="17" xfId="0" applyFont="1" applyFill="1" applyBorder="1" applyAlignment="1" applyProtection="1">
      <alignment horizontal="left" vertical="center" wrapText="1"/>
      <protection locked="0"/>
    </xf>
    <xf numFmtId="0" fontId="70" fillId="0" borderId="18" xfId="0" applyFont="1" applyBorder="1" applyAlignment="1" applyProtection="1">
      <alignment horizontal="left" vertical="top"/>
    </xf>
    <xf numFmtId="0" fontId="59" fillId="0" borderId="19" xfId="0" applyFont="1" applyBorder="1" applyAlignment="1" applyProtection="1">
      <alignment horizontal="left" vertical="top"/>
    </xf>
    <xf numFmtId="0" fontId="59" fillId="4" borderId="19" xfId="0" applyFont="1" applyFill="1" applyBorder="1" applyAlignment="1" applyProtection="1">
      <alignment horizontal="left" vertical="center" wrapText="1"/>
      <protection locked="0" hidden="1"/>
    </xf>
    <xf numFmtId="0" fontId="59" fillId="0" borderId="21" xfId="0" applyFont="1" applyBorder="1" applyAlignment="1" applyProtection="1">
      <alignment horizontal="left" vertical="top"/>
    </xf>
    <xf numFmtId="0" fontId="59" fillId="4" borderId="17" xfId="0" applyFont="1" applyFill="1" applyBorder="1" applyAlignment="1" applyProtection="1">
      <alignment horizontal="left" vertical="center"/>
      <protection locked="0" hidden="1"/>
    </xf>
    <xf numFmtId="0" fontId="59" fillId="0" borderId="19" xfId="0" applyFont="1" applyBorder="1" applyAlignment="1" applyProtection="1">
      <alignment horizontal="left" vertical="top" wrapText="1"/>
    </xf>
    <xf numFmtId="0" fontId="59" fillId="4" borderId="19" xfId="0" applyFont="1" applyFill="1" applyBorder="1" applyAlignment="1" applyProtection="1">
      <alignment horizontal="left" vertical="center" wrapText="1"/>
      <protection locked="0"/>
    </xf>
    <xf numFmtId="0" fontId="59" fillId="0" borderId="20" xfId="0" applyFont="1" applyFill="1" applyBorder="1" applyAlignment="1" applyProtection="1">
      <alignment horizontal="left" vertical="center" wrapText="1"/>
    </xf>
    <xf numFmtId="0" fontId="59" fillId="4" borderId="20" xfId="0" applyFont="1" applyFill="1" applyBorder="1" applyAlignment="1" applyProtection="1">
      <alignment horizontal="left" vertical="center" wrapText="1"/>
      <protection locked="0" hidden="1"/>
    </xf>
    <xf numFmtId="0" fontId="59" fillId="0" borderId="38" xfId="0" applyFont="1" applyBorder="1" applyAlignment="1" applyProtection="1">
      <alignment horizontal="left" vertical="top"/>
    </xf>
    <xf numFmtId="0" fontId="59" fillId="0" borderId="25" xfId="0" applyFont="1" applyBorder="1" applyAlignment="1" applyProtection="1">
      <alignment horizontal="left" vertical="top"/>
    </xf>
    <xf numFmtId="0" fontId="59" fillId="4" borderId="11" xfId="0" applyFont="1" applyFill="1" applyBorder="1" applyAlignment="1" applyProtection="1">
      <alignment horizontal="left" vertical="center" wrapText="1"/>
      <protection locked="0"/>
    </xf>
    <xf numFmtId="0" fontId="59" fillId="4" borderId="35" xfId="0" applyFont="1" applyFill="1" applyBorder="1" applyAlignment="1" applyProtection="1">
      <alignment horizontal="left" vertical="center" wrapText="1"/>
      <protection locked="0"/>
    </xf>
    <xf numFmtId="0" fontId="59" fillId="4" borderId="37" xfId="0" applyFont="1" applyFill="1" applyBorder="1" applyAlignment="1" applyProtection="1">
      <alignment horizontal="left" vertical="center" wrapText="1"/>
      <protection locked="0"/>
    </xf>
    <xf numFmtId="0" fontId="59" fillId="4" borderId="36" xfId="0" applyFont="1" applyFill="1" applyBorder="1" applyAlignment="1" applyProtection="1">
      <alignment horizontal="left" vertical="center" wrapText="1"/>
      <protection locked="0"/>
    </xf>
    <xf numFmtId="0" fontId="59" fillId="4" borderId="35" xfId="0" applyFont="1" applyFill="1" applyBorder="1" applyAlignment="1" applyProtection="1">
      <alignment horizontal="left" vertical="center"/>
      <protection locked="0"/>
    </xf>
    <xf numFmtId="0" fontId="59" fillId="4" borderId="37" xfId="0" applyFont="1" applyFill="1" applyBorder="1" applyAlignment="1" applyProtection="1">
      <alignment horizontal="left" vertical="center"/>
      <protection locked="0"/>
    </xf>
    <xf numFmtId="0" fontId="59" fillId="4" borderId="36" xfId="0" applyFont="1" applyFill="1" applyBorder="1" applyAlignment="1" applyProtection="1">
      <alignment horizontal="left" vertical="center"/>
      <protection locked="0"/>
    </xf>
    <xf numFmtId="0" fontId="59" fillId="4" borderId="39" xfId="0" applyFont="1" applyFill="1" applyBorder="1" applyAlignment="1" applyProtection="1">
      <alignment horizontal="left" vertical="center" wrapText="1"/>
      <protection locked="0"/>
    </xf>
    <xf numFmtId="0" fontId="62" fillId="0" borderId="0" xfId="0" applyFont="1" applyAlignment="1" applyProtection="1">
      <alignment horizontal="left" vertical="top"/>
    </xf>
    <xf numFmtId="176" fontId="70" fillId="0" borderId="7" xfId="0" applyNumberFormat="1" applyFont="1" applyBorder="1" applyAlignment="1" applyProtection="1">
      <alignment horizontal="left" vertical="top" wrapText="1"/>
    </xf>
    <xf numFmtId="176" fontId="59" fillId="0" borderId="7" xfId="0" applyNumberFormat="1" applyFont="1" applyBorder="1" applyAlignment="1" applyProtection="1">
      <alignment horizontal="left" vertical="top" wrapText="1"/>
    </xf>
    <xf numFmtId="176" fontId="59" fillId="0" borderId="0" xfId="0" applyNumberFormat="1" applyFont="1" applyBorder="1" applyAlignment="1" applyProtection="1">
      <alignment horizontal="left" vertical="top" wrapText="1"/>
    </xf>
    <xf numFmtId="176" fontId="59" fillId="0" borderId="17" xfId="0" applyNumberFormat="1" applyFont="1" applyBorder="1" applyAlignment="1" applyProtection="1">
      <alignment horizontal="left" vertical="top" wrapText="1"/>
    </xf>
    <xf numFmtId="0" fontId="59" fillId="4" borderId="20" xfId="0" applyFont="1" applyFill="1" applyBorder="1" applyAlignment="1" applyProtection="1">
      <alignment horizontal="left" vertical="center" wrapText="1"/>
      <protection locked="0"/>
    </xf>
    <xf numFmtId="0" fontId="59" fillId="4" borderId="0" xfId="0" applyFont="1" applyFill="1" applyBorder="1" applyAlignment="1" applyProtection="1">
      <alignment horizontal="left" vertical="top" wrapText="1"/>
      <protection locked="0"/>
    </xf>
    <xf numFmtId="0" fontId="59" fillId="4" borderId="17" xfId="0" applyFont="1" applyFill="1" applyBorder="1" applyAlignment="1" applyProtection="1">
      <alignment horizontal="left" vertical="top" wrapText="1"/>
      <protection locked="0"/>
    </xf>
    <xf numFmtId="0" fontId="70" fillId="0" borderId="20" xfId="0" applyFont="1" applyBorder="1" applyAlignment="1" applyProtection="1">
      <alignment horizontal="left" vertical="top" wrapText="1"/>
    </xf>
    <xf numFmtId="0" fontId="36" fillId="0" borderId="0" xfId="0" applyFont="1" applyBorder="1" applyAlignment="1" applyProtection="1">
      <alignment horizontal="right"/>
    </xf>
    <xf numFmtId="0" fontId="60" fillId="4" borderId="6"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59" fillId="0" borderId="12" xfId="0" applyFont="1" applyBorder="1" applyAlignment="1" applyProtection="1">
      <alignment horizontal="center" vertical="top" wrapText="1"/>
    </xf>
    <xf numFmtId="0" fontId="59" fillId="0" borderId="11" xfId="0" applyFont="1" applyBorder="1" applyAlignment="1" applyProtection="1">
      <alignment horizontal="center" vertical="top" wrapText="1"/>
    </xf>
    <xf numFmtId="0" fontId="59" fillId="0" borderId="7" xfId="0" applyFont="1" applyBorder="1" applyAlignment="1" applyProtection="1">
      <alignment horizontal="left" vertical="top" wrapText="1"/>
    </xf>
    <xf numFmtId="0" fontId="59" fillId="0" borderId="11" xfId="0" applyFont="1" applyBorder="1" applyAlignment="1" applyProtection="1">
      <alignment horizontal="left" vertical="top" wrapText="1"/>
    </xf>
    <xf numFmtId="0" fontId="59" fillId="0" borderId="7" xfId="0" applyFont="1" applyBorder="1" applyAlignment="1" applyProtection="1">
      <alignment horizontal="left" vertical="top"/>
    </xf>
    <xf numFmtId="0" fontId="0" fillId="0" borderId="11" xfId="0" applyBorder="1" applyAlignment="1">
      <alignment horizontal="left" vertical="top" wrapText="1"/>
    </xf>
    <xf numFmtId="0" fontId="0" fillId="0" borderId="7" xfId="0" applyBorder="1" applyAlignment="1">
      <alignment horizontal="left" vertical="top" wrapText="1"/>
    </xf>
    <xf numFmtId="0" fontId="109" fillId="0" borderId="9" xfId="0" applyFont="1" applyBorder="1" applyAlignment="1" applyProtection="1">
      <alignment horizontal="center" vertical="top" wrapText="1"/>
    </xf>
    <xf numFmtId="0" fontId="109" fillId="0" borderId="0" xfId="0" applyFont="1" applyBorder="1" applyAlignment="1">
      <alignment horizontal="center" vertical="top" wrapText="1"/>
    </xf>
    <xf numFmtId="0" fontId="109" fillId="0" borderId="10" xfId="0" applyFont="1" applyBorder="1" applyAlignment="1">
      <alignment horizontal="center" vertical="top" wrapText="1"/>
    </xf>
    <xf numFmtId="0" fontId="109" fillId="0" borderId="9" xfId="0" applyFont="1" applyBorder="1" applyAlignment="1">
      <alignment horizontal="center" vertical="top" wrapText="1"/>
    </xf>
    <xf numFmtId="0" fontId="102" fillId="4" borderId="0" xfId="0" applyFont="1" applyFill="1" applyBorder="1" applyAlignment="1" applyProtection="1">
      <alignment horizontal="left" vertical="top" wrapText="1"/>
      <protection locked="0"/>
    </xf>
    <xf numFmtId="0" fontId="69" fillId="4" borderId="0" xfId="0" applyFont="1" applyFill="1" applyBorder="1" applyAlignment="1" applyProtection="1">
      <alignment horizontal="left" vertical="top" wrapText="1"/>
      <protection locked="0"/>
    </xf>
    <xf numFmtId="0" fontId="59" fillId="0" borderId="18" xfId="0" applyFont="1" applyBorder="1" applyAlignment="1" applyProtection="1">
      <alignment horizontal="left" vertical="top" wrapText="1"/>
    </xf>
    <xf numFmtId="0" fontId="80" fillId="4" borderId="0" xfId="0" applyFont="1" applyFill="1" applyBorder="1" applyAlignment="1" applyProtection="1">
      <alignment horizontal="left" vertical="top" wrapText="1"/>
      <protection locked="0"/>
    </xf>
    <xf numFmtId="0" fontId="60" fillId="4" borderId="0" xfId="0" applyFont="1" applyFill="1" applyBorder="1" applyAlignment="1" applyProtection="1">
      <alignment horizontal="left" vertical="top" wrapText="1"/>
      <protection locked="0"/>
    </xf>
    <xf numFmtId="0" fontId="60" fillId="4" borderId="17" xfId="0" applyFont="1" applyFill="1" applyBorder="1" applyAlignment="1" applyProtection="1">
      <alignment horizontal="left" vertical="top" wrapText="1"/>
      <protection locked="0"/>
    </xf>
    <xf numFmtId="0" fontId="60" fillId="4" borderId="11" xfId="0" applyFont="1" applyFill="1" applyBorder="1" applyAlignment="1" applyProtection="1">
      <alignment horizontal="left" vertical="top" wrapText="1"/>
      <protection locked="0"/>
    </xf>
    <xf numFmtId="0" fontId="70" fillId="0" borderId="7" xfId="0" applyFont="1" applyBorder="1" applyAlignment="1" applyProtection="1">
      <alignment horizontal="left" vertical="top" wrapText="1"/>
    </xf>
    <xf numFmtId="0" fontId="68" fillId="0" borderId="7" xfId="0" applyFont="1" applyBorder="1" applyAlignment="1" applyProtection="1">
      <alignment horizontal="left" vertical="top" wrapText="1"/>
    </xf>
    <xf numFmtId="0" fontId="68" fillId="0" borderId="0" xfId="0" applyFont="1" applyBorder="1" applyAlignment="1" applyProtection="1">
      <alignment horizontal="left" vertical="top" wrapText="1"/>
    </xf>
    <xf numFmtId="0" fontId="68" fillId="0" borderId="7" xfId="0" applyFont="1" applyBorder="1" applyAlignment="1" applyProtection="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68" fillId="0" borderId="21" xfId="0" applyFont="1" applyBorder="1" applyAlignment="1" applyProtection="1">
      <alignment horizontal="left" vertical="top" wrapText="1"/>
    </xf>
    <xf numFmtId="0" fontId="0" fillId="0" borderId="17" xfId="0" applyBorder="1" applyAlignment="1">
      <alignment horizontal="left" vertical="top" wrapText="1"/>
    </xf>
    <xf numFmtId="0" fontId="68" fillId="0" borderId="21" xfId="0" applyFont="1" applyBorder="1" applyAlignment="1" applyProtection="1">
      <alignment horizontal="left" vertical="top"/>
    </xf>
    <xf numFmtId="0" fontId="68" fillId="0" borderId="0" xfId="0" applyFont="1" applyBorder="1" applyAlignment="1" applyProtection="1">
      <alignment horizontal="left" vertical="top"/>
    </xf>
    <xf numFmtId="0" fontId="0" fillId="0" borderId="17" xfId="0" applyBorder="1" applyAlignment="1">
      <alignment horizontal="left" vertical="top"/>
    </xf>
    <xf numFmtId="0" fontId="62" fillId="0" borderId="7" xfId="0" applyFont="1" applyBorder="1" applyAlignment="1" applyProtection="1">
      <alignment horizontal="left" vertical="top"/>
    </xf>
    <xf numFmtId="0" fontId="68" fillId="0" borderId="21" xfId="0" applyFont="1" applyBorder="1" applyAlignment="1" applyProtection="1">
      <alignment vertical="top" wrapText="1"/>
    </xf>
    <xf numFmtId="0" fontId="68" fillId="0" borderId="0" xfId="0" applyFont="1" applyBorder="1" applyAlignment="1" applyProtection="1">
      <alignment vertical="top" wrapText="1"/>
    </xf>
    <xf numFmtId="0" fontId="0" fillId="0" borderId="17" xfId="0" applyBorder="1" applyAlignment="1">
      <alignment vertical="top" wrapText="1"/>
    </xf>
    <xf numFmtId="0" fontId="0" fillId="0" borderId="11" xfId="0" applyBorder="1" applyAlignment="1">
      <alignment vertical="top" wrapText="1"/>
    </xf>
    <xf numFmtId="0" fontId="68" fillId="0" borderId="7"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2" fillId="0" borderId="11" xfId="0" applyFont="1" applyBorder="1" applyAlignment="1" applyProtection="1">
      <alignment horizontal="left" vertical="top"/>
    </xf>
    <xf numFmtId="0" fontId="67" fillId="0" borderId="23"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68" fillId="0" borderId="23" xfId="0" applyFont="1" applyBorder="1" applyAlignment="1" applyProtection="1">
      <alignment horizontal="left" vertical="top" wrapText="1"/>
    </xf>
    <xf numFmtId="0" fontId="67" fillId="0" borderId="23" xfId="0" applyFont="1" applyBorder="1" applyAlignment="1" applyProtection="1">
      <alignment vertical="top" wrapText="1"/>
    </xf>
    <xf numFmtId="0" fontId="68" fillId="0" borderId="23" xfId="0" applyFont="1" applyBorder="1" applyAlignment="1" applyProtection="1">
      <alignment vertical="top" wrapText="1"/>
    </xf>
    <xf numFmtId="0" fontId="36" fillId="0" borderId="0" xfId="0" applyFont="1" applyBorder="1" applyAlignment="1" applyProtection="1">
      <alignment horizontal="right" wrapText="1"/>
    </xf>
    <xf numFmtId="0" fontId="67" fillId="0" borderId="11" xfId="0" applyFont="1" applyBorder="1" applyAlignment="1" applyProtection="1">
      <alignment horizontal="left" vertical="top" wrapText="1"/>
    </xf>
    <xf numFmtId="0" fontId="68" fillId="0" borderId="11" xfId="0" applyFont="1" applyBorder="1" applyAlignment="1" applyProtection="1">
      <alignment horizontal="left" vertical="top" wrapText="1"/>
    </xf>
    <xf numFmtId="0" fontId="67" fillId="0" borderId="0" xfId="0" applyFont="1" applyAlignment="1" applyProtection="1">
      <alignment horizontal="left" vertical="top" wrapText="1"/>
    </xf>
    <xf numFmtId="0" fontId="68" fillId="0" borderId="17" xfId="0" applyFont="1" applyBorder="1" applyAlignment="1" applyProtection="1">
      <alignment horizontal="left" vertical="top" wrapText="1"/>
    </xf>
    <xf numFmtId="0" fontId="68" fillId="0" borderId="20" xfId="0" applyFont="1" applyBorder="1" applyAlignment="1" applyProtection="1">
      <alignment horizontal="left" vertical="top" wrapText="1"/>
    </xf>
    <xf numFmtId="0" fontId="59" fillId="0" borderId="0"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62" fillId="0" borderId="0" xfId="0" applyFont="1" applyBorder="1" applyAlignment="1" applyProtection="1">
      <alignment horizontal="left" vertical="center" wrapText="1"/>
    </xf>
    <xf numFmtId="0" fontId="62" fillId="0" borderId="0" xfId="0" applyFont="1" applyBorder="1" applyAlignment="1" applyProtection="1">
      <alignment horizontal="left" vertical="center"/>
    </xf>
    <xf numFmtId="0" fontId="73" fillId="0" borderId="0" xfId="0" applyFont="1" applyFill="1" applyAlignment="1" applyProtection="1">
      <alignment horizontal="center" vertical="center"/>
    </xf>
    <xf numFmtId="0" fontId="61" fillId="0" borderId="0" xfId="0" applyFont="1" applyBorder="1" applyAlignment="1" applyProtection="1">
      <alignment vertical="top"/>
    </xf>
    <xf numFmtId="0" fontId="67" fillId="0" borderId="7"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68" fillId="0" borderId="18" xfId="0" applyFont="1" applyBorder="1" applyAlignment="1" applyProtection="1">
      <alignment horizontal="left" vertical="top"/>
    </xf>
    <xf numFmtId="0" fontId="68" fillId="0" borderId="23" xfId="0" applyFont="1" applyBorder="1" applyAlignment="1" applyProtection="1">
      <alignment horizontal="left" vertical="top"/>
    </xf>
    <xf numFmtId="0" fontId="68" fillId="0" borderId="20" xfId="0" applyFont="1" applyBorder="1" applyAlignment="1" applyProtection="1">
      <alignment horizontal="left" vertical="top"/>
    </xf>
    <xf numFmtId="0" fontId="68" fillId="0" borderId="19" xfId="0" applyFont="1" applyBorder="1" applyAlignment="1" applyProtection="1">
      <alignment horizontal="left" vertical="top"/>
    </xf>
    <xf numFmtId="0" fontId="59" fillId="0" borderId="0" xfId="0" applyFont="1" applyBorder="1" applyAlignment="1" applyProtection="1">
      <alignment horizontal="left" vertical="center"/>
    </xf>
    <xf numFmtId="0" fontId="36" fillId="0" borderId="0" xfId="0" applyFont="1" applyAlignment="1" applyProtection="1">
      <alignment horizontal="left" vertical="top"/>
    </xf>
    <xf numFmtId="0" fontId="9" fillId="4" borderId="20" xfId="0" applyFont="1" applyFill="1" applyBorder="1" applyAlignment="1" applyProtection="1">
      <alignment horizontal="right" vertical="top"/>
      <protection locked="0"/>
    </xf>
    <xf numFmtId="0" fontId="9" fillId="0" borderId="20" xfId="0" applyFont="1" applyBorder="1" applyAlignment="1" applyProtection="1">
      <alignment horizontal="center" vertical="top"/>
    </xf>
    <xf numFmtId="0" fontId="9" fillId="0" borderId="21" xfId="0" applyFont="1" applyBorder="1" applyAlignment="1" applyProtection="1">
      <alignment horizontal="center" vertical="top"/>
    </xf>
    <xf numFmtId="0" fontId="36" fillId="0" borderId="21"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6" fillId="0" borderId="21" xfId="0" applyFont="1" applyBorder="1" applyAlignment="1" applyProtection="1">
      <alignment horizontal="left" vertical="top"/>
    </xf>
    <xf numFmtId="0" fontId="69" fillId="4" borderId="20" xfId="0" applyFont="1" applyFill="1" applyBorder="1" applyAlignment="1" applyProtection="1">
      <alignment horizontal="left" vertical="center" wrapText="1"/>
      <protection locked="0"/>
    </xf>
    <xf numFmtId="0" fontId="12" fillId="0" borderId="11" xfId="0" applyFont="1" applyBorder="1" applyAlignment="1" applyProtection="1">
      <alignment horizontal="left" vertical="top"/>
      <protection hidden="1"/>
    </xf>
    <xf numFmtId="0" fontId="60" fillId="4" borderId="20"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top"/>
    </xf>
    <xf numFmtId="0" fontId="9" fillId="0" borderId="20" xfId="0" applyFont="1" applyFill="1" applyBorder="1" applyAlignment="1" applyProtection="1">
      <alignment horizontal="center" vertical="top"/>
    </xf>
    <xf numFmtId="0" fontId="67" fillId="0" borderId="20" xfId="0" applyFont="1" applyBorder="1" applyAlignment="1" applyProtection="1">
      <alignment horizontal="left" vertical="top" wrapText="1"/>
    </xf>
    <xf numFmtId="0" fontId="70" fillId="0" borderId="11" xfId="0" applyFont="1" applyBorder="1" applyAlignment="1" applyProtection="1">
      <alignment horizontal="left" vertical="top" wrapText="1"/>
    </xf>
    <xf numFmtId="0" fontId="29" fillId="0" borderId="9" xfId="0" applyFont="1" applyBorder="1" applyAlignment="1" applyProtection="1">
      <alignment horizontal="left" vertical="top"/>
    </xf>
    <xf numFmtId="0" fontId="29" fillId="0" borderId="0" xfId="0" applyFont="1" applyAlignment="1" applyProtection="1">
      <alignment horizontal="left" vertical="top"/>
    </xf>
    <xf numFmtId="0" fontId="9" fillId="0" borderId="0" xfId="0" applyFont="1" applyBorder="1" applyAlignment="1" applyProtection="1">
      <alignment horizontal="center" vertical="top"/>
    </xf>
    <xf numFmtId="0" fontId="9" fillId="4" borderId="17" xfId="0" applyFont="1" applyFill="1" applyBorder="1" applyAlignment="1" applyProtection="1">
      <alignment horizontal="right" vertical="top"/>
      <protection locked="0"/>
    </xf>
    <xf numFmtId="0" fontId="73" fillId="2" borderId="11" xfId="0" applyFont="1" applyFill="1" applyBorder="1" applyAlignment="1" applyProtection="1">
      <alignment horizontal="center" vertical="center"/>
    </xf>
    <xf numFmtId="0" fontId="60" fillId="4" borderId="18" xfId="0" applyFont="1" applyFill="1" applyBorder="1" applyAlignment="1" applyProtection="1">
      <alignment horizontal="left" vertical="center" wrapText="1"/>
      <protection locked="0"/>
    </xf>
    <xf numFmtId="0" fontId="60" fillId="4" borderId="19" xfId="0" applyFont="1" applyFill="1" applyBorder="1" applyAlignment="1" applyProtection="1">
      <alignment horizontal="left" vertical="center" wrapText="1"/>
      <protection locked="0"/>
    </xf>
    <xf numFmtId="0" fontId="70" fillId="0" borderId="23" xfId="0" applyFont="1" applyBorder="1" applyAlignment="1" applyProtection="1">
      <alignment horizontal="left" vertical="top"/>
    </xf>
    <xf numFmtId="0" fontId="60" fillId="4" borderId="23" xfId="0" applyFont="1" applyFill="1" applyBorder="1" applyAlignment="1" applyProtection="1">
      <alignment horizontal="left" vertical="center"/>
      <protection locked="0"/>
    </xf>
    <xf numFmtId="0" fontId="62" fillId="0" borderId="0" xfId="0" applyFont="1" applyBorder="1" applyAlignment="1" applyProtection="1">
      <alignment horizontal="right" vertical="center"/>
    </xf>
    <xf numFmtId="0" fontId="60" fillId="4" borderId="21" xfId="0" applyFont="1" applyFill="1" applyBorder="1" applyAlignment="1" applyProtection="1">
      <alignment horizontal="left" vertical="center" wrapText="1"/>
      <protection locked="0"/>
    </xf>
    <xf numFmtId="0" fontId="36" fillId="0" borderId="11" xfId="0" applyFont="1" applyBorder="1" applyAlignment="1" applyProtection="1">
      <alignment horizontal="left" vertical="top" wrapText="1"/>
    </xf>
    <xf numFmtId="0" fontId="36" fillId="0" borderId="0" xfId="0" applyFont="1" applyBorder="1" applyAlignment="1" applyProtection="1">
      <alignment horizontal="left" vertical="top"/>
    </xf>
    <xf numFmtId="0" fontId="70" fillId="0" borderId="7" xfId="0" applyFont="1" applyBorder="1" applyAlignment="1" applyProtection="1">
      <alignment horizontal="left" vertical="top"/>
    </xf>
    <xf numFmtId="0" fontId="68" fillId="0" borderId="0" xfId="0" applyFont="1" applyAlignment="1" applyProtection="1">
      <alignment horizontal="left" vertical="top" wrapText="1"/>
    </xf>
    <xf numFmtId="0" fontId="107" fillId="0" borderId="21" xfId="0" applyFont="1" applyBorder="1" applyAlignment="1" applyProtection="1">
      <alignment horizontal="center" vertical="center"/>
    </xf>
    <xf numFmtId="0" fontId="107" fillId="0" borderId="24" xfId="0" applyFont="1" applyBorder="1" applyAlignment="1" applyProtection="1">
      <alignment horizontal="center" vertical="center"/>
    </xf>
    <xf numFmtId="0" fontId="107" fillId="0" borderId="0" xfId="0" applyFont="1" applyBorder="1" applyAlignment="1" applyProtection="1">
      <alignment horizontal="center" vertical="center"/>
    </xf>
    <xf numFmtId="0" fontId="107" fillId="0" borderId="29" xfId="0" applyFont="1" applyBorder="1" applyAlignment="1" applyProtection="1">
      <alignment horizontal="center" vertical="center"/>
    </xf>
    <xf numFmtId="0" fontId="60" fillId="4" borderId="26" xfId="0" applyFont="1" applyFill="1" applyBorder="1" applyAlignment="1" applyProtection="1">
      <alignment horizontal="left" vertical="center" wrapText="1"/>
      <protection locked="0"/>
    </xf>
    <xf numFmtId="0" fontId="60" fillId="4" borderId="24" xfId="0" applyFont="1" applyFill="1" applyBorder="1" applyAlignment="1" applyProtection="1">
      <alignment horizontal="left" vertical="center" wrapText="1"/>
      <protection locked="0"/>
    </xf>
    <xf numFmtId="0" fontId="60" fillId="4" borderId="30" xfId="0" applyFont="1" applyFill="1" applyBorder="1" applyAlignment="1" applyProtection="1">
      <alignment horizontal="left" vertical="center" wrapText="1"/>
      <protection locked="0"/>
    </xf>
    <xf numFmtId="0" fontId="60" fillId="4" borderId="29" xfId="0" applyFont="1" applyFill="1" applyBorder="1" applyAlignment="1" applyProtection="1">
      <alignment horizontal="left" vertical="center" wrapText="1"/>
      <protection locked="0"/>
    </xf>
    <xf numFmtId="0" fontId="60" fillId="4" borderId="28" xfId="0" applyFont="1" applyFill="1" applyBorder="1" applyAlignment="1" applyProtection="1">
      <alignment horizontal="left" vertical="center" wrapText="1"/>
      <protection locked="0"/>
    </xf>
    <xf numFmtId="0" fontId="60" fillId="4" borderId="27" xfId="0" applyFont="1" applyFill="1" applyBorder="1" applyAlignment="1" applyProtection="1">
      <alignment horizontal="left" vertical="center" wrapText="1"/>
      <protection locked="0"/>
    </xf>
    <xf numFmtId="0" fontId="60" fillId="4" borderId="0" xfId="0" applyFont="1" applyFill="1" applyBorder="1" applyAlignment="1" applyProtection="1">
      <alignment horizontal="left" vertical="center" wrapText="1"/>
      <protection locked="0"/>
    </xf>
    <xf numFmtId="0" fontId="60" fillId="4" borderId="17" xfId="0" applyFont="1" applyFill="1" applyBorder="1" applyAlignment="1" applyProtection="1">
      <alignment horizontal="left" vertical="center" wrapText="1"/>
      <protection locked="0"/>
    </xf>
    <xf numFmtId="0" fontId="60" fillId="4" borderId="26" xfId="0" applyFont="1" applyFill="1" applyBorder="1" applyAlignment="1" applyProtection="1">
      <alignment horizontal="center" vertical="center" wrapText="1"/>
      <protection locked="0"/>
    </xf>
    <xf numFmtId="0" fontId="60" fillId="4" borderId="24" xfId="0" applyFont="1" applyFill="1" applyBorder="1" applyAlignment="1" applyProtection="1">
      <alignment horizontal="center" vertical="center" wrapText="1"/>
      <protection locked="0"/>
    </xf>
    <xf numFmtId="0" fontId="60" fillId="4" borderId="30" xfId="0" applyFont="1" applyFill="1" applyBorder="1" applyAlignment="1" applyProtection="1">
      <alignment horizontal="center" vertical="center" wrapText="1"/>
      <protection locked="0"/>
    </xf>
    <xf numFmtId="0" fontId="60" fillId="4" borderId="29" xfId="0" applyFont="1" applyFill="1" applyBorder="1" applyAlignment="1" applyProtection="1">
      <alignment horizontal="center" vertical="center" wrapText="1"/>
      <protection locked="0"/>
    </xf>
    <xf numFmtId="0" fontId="60" fillId="4" borderId="28" xfId="0" applyFont="1" applyFill="1" applyBorder="1" applyAlignment="1" applyProtection="1">
      <alignment horizontal="center" vertical="center" wrapText="1"/>
      <protection locked="0"/>
    </xf>
    <xf numFmtId="0" fontId="60" fillId="4" borderId="27" xfId="0" applyFont="1" applyFill="1" applyBorder="1" applyAlignment="1" applyProtection="1">
      <alignment horizontal="center" vertical="center" wrapText="1"/>
      <protection locked="0"/>
    </xf>
    <xf numFmtId="0" fontId="107" fillId="0" borderId="20" xfId="0" applyFont="1" applyBorder="1" applyAlignment="1" applyProtection="1">
      <alignment horizontal="center" vertical="center" wrapText="1"/>
    </xf>
    <xf numFmtId="0" fontId="107" fillId="0" borderId="20" xfId="0" applyFont="1" applyBorder="1" applyAlignment="1" applyProtection="1">
      <alignment horizontal="center" vertical="center"/>
    </xf>
    <xf numFmtId="0" fontId="107" fillId="0" borderId="25" xfId="0" applyFont="1" applyBorder="1" applyAlignment="1" applyProtection="1">
      <alignment horizontal="center" vertical="center"/>
    </xf>
    <xf numFmtId="0" fontId="68" fillId="0" borderId="29" xfId="0" applyFont="1" applyBorder="1" applyAlignment="1" applyProtection="1">
      <alignment horizontal="left" vertical="top" wrapText="1"/>
    </xf>
    <xf numFmtId="0" fontId="68" fillId="0" borderId="24" xfId="0" applyFont="1" applyBorder="1" applyAlignment="1" applyProtection="1">
      <alignment horizontal="left" vertical="top"/>
    </xf>
    <xf numFmtId="0" fontId="0" fillId="0" borderId="0" xfId="0" applyAlignment="1">
      <alignment vertical="top"/>
    </xf>
    <xf numFmtId="0" fontId="0" fillId="0" borderId="29" xfId="0" applyBorder="1" applyAlignment="1">
      <alignment vertical="top"/>
    </xf>
    <xf numFmtId="0" fontId="0" fillId="0" borderId="17" xfId="0" applyBorder="1" applyAlignment="1">
      <alignment vertical="top"/>
    </xf>
    <xf numFmtId="0" fontId="0" fillId="0" borderId="27" xfId="0" applyBorder="1" applyAlignment="1">
      <alignment vertical="top"/>
    </xf>
    <xf numFmtId="0" fontId="68" fillId="0" borderId="29" xfId="0" applyFont="1" applyBorder="1" applyAlignment="1" applyProtection="1">
      <alignment horizontal="left" vertical="top"/>
    </xf>
    <xf numFmtId="0" fontId="68" fillId="0" borderId="24" xfId="0" applyFont="1" applyBorder="1" applyAlignment="1" applyProtection="1">
      <alignment horizontal="left" vertical="top" wrapText="1"/>
    </xf>
    <xf numFmtId="0" fontId="107" fillId="0" borderId="17" xfId="0" applyFont="1" applyBorder="1" applyAlignment="1" applyProtection="1">
      <alignment horizontal="center" vertical="center"/>
    </xf>
    <xf numFmtId="0" fontId="107" fillId="0" borderId="27" xfId="0" applyFont="1" applyBorder="1" applyAlignment="1" applyProtection="1">
      <alignment horizontal="center" vertical="center"/>
    </xf>
    <xf numFmtId="0" fontId="36" fillId="0" borderId="0" xfId="0" applyFont="1" applyAlignment="1" applyProtection="1">
      <alignment horizontal="left" vertical="top" wrapText="1"/>
    </xf>
    <xf numFmtId="0" fontId="12" fillId="0" borderId="26"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9" fillId="0" borderId="17" xfId="0" applyFont="1" applyBorder="1" applyAlignment="1" applyProtection="1">
      <alignment horizontal="center" vertical="center"/>
    </xf>
    <xf numFmtId="0" fontId="9" fillId="0" borderId="27" xfId="0" applyFont="1" applyBorder="1" applyAlignment="1" applyProtection="1">
      <alignment horizontal="center" vertical="center"/>
    </xf>
    <xf numFmtId="0" fontId="61" fillId="0" borderId="0" xfId="0" applyFont="1" applyBorder="1" applyAlignment="1" applyProtection="1">
      <alignment horizontal="left" vertical="top" wrapText="1"/>
    </xf>
    <xf numFmtId="0" fontId="61" fillId="0" borderId="11" xfId="0" applyFont="1" applyBorder="1" applyAlignment="1" applyProtection="1">
      <alignment horizontal="left" vertical="top" wrapText="1"/>
    </xf>
    <xf numFmtId="0" fontId="98" fillId="4" borderId="6"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100" fillId="0" borderId="0" xfId="0" applyFont="1" applyBorder="1" applyAlignment="1" applyProtection="1">
      <alignment horizontal="left" vertical="top" wrapText="1"/>
    </xf>
    <xf numFmtId="0" fontId="99" fillId="4" borderId="6" xfId="0" applyFont="1"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99" fillId="4" borderId="9" xfId="0" applyFont="1"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61" fillId="0" borderId="7" xfId="0" applyFont="1" applyBorder="1" applyAlignment="1" applyProtection="1">
      <alignment horizontal="left" vertical="top"/>
    </xf>
    <xf numFmtId="0" fontId="59" fillId="0" borderId="17" xfId="0" applyFont="1" applyBorder="1" applyAlignment="1" applyProtection="1">
      <alignment horizontal="left" vertical="top" wrapText="1"/>
    </xf>
    <xf numFmtId="0" fontId="61" fillId="0" borderId="20" xfId="0" applyFont="1" applyBorder="1" applyAlignment="1" applyProtection="1">
      <alignment horizontal="left" vertical="top"/>
    </xf>
    <xf numFmtId="0" fontId="60" fillId="0" borderId="20" xfId="0" applyFont="1" applyBorder="1" applyAlignment="1" applyProtection="1">
      <alignment horizontal="left" vertical="top" wrapText="1"/>
    </xf>
    <xf numFmtId="0" fontId="60" fillId="0" borderId="20" xfId="0" applyFont="1" applyBorder="1" applyAlignment="1" applyProtection="1">
      <alignment horizontal="left" vertical="top"/>
    </xf>
    <xf numFmtId="0" fontId="60" fillId="0" borderId="25" xfId="0" applyFont="1" applyBorder="1" applyAlignment="1" applyProtection="1">
      <alignment horizontal="left" vertical="top"/>
    </xf>
    <xf numFmtId="0" fontId="59" fillId="0" borderId="38" xfId="0" applyFont="1" applyBorder="1" applyAlignment="1" applyProtection="1">
      <alignment horizontal="right" vertical="center" wrapText="1"/>
    </xf>
    <xf numFmtId="0" fontId="59" fillId="0" borderId="20" xfId="0" applyFont="1" applyBorder="1" applyAlignment="1" applyProtection="1">
      <alignment horizontal="right" vertical="center"/>
    </xf>
    <xf numFmtId="0" fontId="59" fillId="0" borderId="25" xfId="0" applyFont="1" applyBorder="1" applyAlignment="1" applyProtection="1">
      <alignment horizontal="right" vertical="center"/>
    </xf>
    <xf numFmtId="0" fontId="59" fillId="0" borderId="38" xfId="0" applyFont="1" applyBorder="1" applyAlignment="1" applyProtection="1">
      <alignment horizontal="center" vertical="center" wrapText="1"/>
    </xf>
    <xf numFmtId="0" fontId="59" fillId="0" borderId="20" xfId="0" applyFont="1" applyBorder="1" applyAlignment="1" applyProtection="1">
      <alignment horizontal="center" vertical="center"/>
    </xf>
    <xf numFmtId="0" fontId="60" fillId="4" borderId="20" xfId="0" applyFont="1" applyFill="1" applyBorder="1" applyAlignment="1" applyProtection="1">
      <alignment horizontal="left" vertical="center"/>
      <protection locked="0" hidden="1"/>
    </xf>
    <xf numFmtId="0" fontId="60" fillId="4" borderId="25" xfId="0" applyFont="1" applyFill="1" applyBorder="1" applyAlignment="1" applyProtection="1">
      <alignment horizontal="left" vertical="center"/>
      <protection locked="0" hidden="1"/>
    </xf>
    <xf numFmtId="177" fontId="59" fillId="4" borderId="38" xfId="0" applyNumberFormat="1" applyFont="1" applyFill="1" applyBorder="1" applyAlignment="1" applyProtection="1">
      <alignment horizontal="right" vertical="center"/>
      <protection locked="0" hidden="1"/>
    </xf>
    <xf numFmtId="177" fontId="59" fillId="4" borderId="20" xfId="0" applyNumberFormat="1" applyFont="1" applyFill="1" applyBorder="1" applyAlignment="1" applyProtection="1">
      <alignment horizontal="right" vertical="center"/>
      <protection locked="0" hidden="1"/>
    </xf>
    <xf numFmtId="177" fontId="59" fillId="4" borderId="25" xfId="0" applyNumberFormat="1" applyFont="1" applyFill="1" applyBorder="1" applyAlignment="1" applyProtection="1">
      <alignment horizontal="right" vertical="center"/>
      <protection locked="0" hidden="1"/>
    </xf>
    <xf numFmtId="10" fontId="59" fillId="0" borderId="38" xfId="0" applyNumberFormat="1" applyFont="1" applyBorder="1" applyAlignment="1" applyProtection="1">
      <alignment horizontal="right" vertical="center"/>
    </xf>
    <xf numFmtId="10" fontId="59" fillId="0" borderId="20" xfId="0" applyNumberFormat="1" applyFont="1" applyBorder="1" applyAlignment="1" applyProtection="1">
      <alignment horizontal="right" vertical="center"/>
    </xf>
    <xf numFmtId="0" fontId="60" fillId="4" borderId="45" xfId="0" applyFont="1" applyFill="1" applyBorder="1" applyAlignment="1" applyProtection="1">
      <alignment horizontal="left" vertical="center"/>
      <protection locked="0" hidden="1"/>
    </xf>
    <xf numFmtId="0" fontId="60" fillId="4" borderId="46" xfId="0" applyFont="1" applyFill="1" applyBorder="1" applyAlignment="1" applyProtection="1">
      <alignment horizontal="left" vertical="center"/>
      <protection locked="0" hidden="1"/>
    </xf>
    <xf numFmtId="0" fontId="69" fillId="0" borderId="29" xfId="0" applyFont="1" applyBorder="1" applyAlignment="1" applyProtection="1">
      <alignment horizontal="left" vertical="center" wrapText="1"/>
    </xf>
    <xf numFmtId="0" fontId="69" fillId="0" borderId="27" xfId="0" applyFont="1" applyBorder="1" applyAlignment="1" applyProtection="1">
      <alignment horizontal="left" vertical="center" wrapText="1"/>
    </xf>
    <xf numFmtId="0" fontId="69" fillId="0" borderId="29" xfId="0" applyFont="1" applyBorder="1" applyAlignment="1" applyProtection="1">
      <alignment horizontal="center" vertical="center"/>
    </xf>
    <xf numFmtId="0" fontId="69" fillId="0" borderId="27" xfId="0" applyFont="1" applyBorder="1" applyAlignment="1" applyProtection="1">
      <alignment horizontal="center" vertical="center"/>
    </xf>
    <xf numFmtId="0" fontId="69" fillId="0" borderId="37" xfId="0" applyFont="1" applyBorder="1" applyAlignment="1" applyProtection="1">
      <alignment horizontal="center" vertical="center" wrapText="1"/>
    </xf>
    <xf numFmtId="0" fontId="69" fillId="0" borderId="36" xfId="0" applyFont="1" applyBorder="1" applyAlignment="1" applyProtection="1">
      <alignment horizontal="center" vertical="center" wrapText="1"/>
    </xf>
    <xf numFmtId="0" fontId="69" fillId="0" borderId="43" xfId="0" applyFont="1" applyBorder="1" applyAlignment="1" applyProtection="1">
      <alignment horizontal="center" vertical="center"/>
    </xf>
    <xf numFmtId="0" fontId="69" fillId="0" borderId="7" xfId="0" applyFont="1" applyBorder="1" applyAlignment="1" applyProtection="1">
      <alignment horizontal="center" vertical="center"/>
    </xf>
    <xf numFmtId="0" fontId="69" fillId="0" borderId="28" xfId="0" applyFont="1" applyBorder="1" applyAlignment="1" applyProtection="1">
      <alignment horizontal="center" vertical="center"/>
    </xf>
    <xf numFmtId="0" fontId="69" fillId="0" borderId="17" xfId="0" applyFont="1" applyBorder="1" applyAlignment="1" applyProtection="1">
      <alignment horizontal="center" vertical="center"/>
    </xf>
    <xf numFmtId="177" fontId="70" fillId="0" borderId="47" xfId="0" applyNumberFormat="1" applyFont="1" applyBorder="1" applyAlignment="1" applyProtection="1">
      <alignment horizontal="right" vertical="center"/>
    </xf>
    <xf numFmtId="177" fontId="70" fillId="0" borderId="2" xfId="0" applyNumberFormat="1" applyFont="1" applyBorder="1" applyAlignment="1" applyProtection="1">
      <alignment horizontal="right" vertical="center"/>
    </xf>
    <xf numFmtId="177" fontId="70" fillId="0" borderId="42" xfId="0" applyNumberFormat="1" applyFont="1" applyBorder="1" applyAlignment="1" applyProtection="1">
      <alignment horizontal="right" vertical="center"/>
    </xf>
    <xf numFmtId="177" fontId="70" fillId="0" borderId="30" xfId="0" applyNumberFormat="1" applyFont="1" applyBorder="1" applyAlignment="1" applyProtection="1">
      <alignment horizontal="right" vertical="center"/>
    </xf>
    <xf numFmtId="177" fontId="70" fillId="0" borderId="0" xfId="0" applyNumberFormat="1" applyFont="1" applyBorder="1" applyAlignment="1" applyProtection="1">
      <alignment horizontal="right" vertical="center"/>
    </xf>
    <xf numFmtId="177" fontId="70" fillId="0" borderId="29" xfId="0" applyNumberFormat="1" applyFont="1" applyBorder="1" applyAlignment="1" applyProtection="1">
      <alignment horizontal="right" vertical="center"/>
    </xf>
    <xf numFmtId="10" fontId="70" fillId="0" borderId="47" xfId="0" applyNumberFormat="1" applyFont="1" applyBorder="1" applyAlignment="1" applyProtection="1">
      <alignment horizontal="right" vertical="center"/>
    </xf>
    <xf numFmtId="10" fontId="70" fillId="0" borderId="2" xfId="0" applyNumberFormat="1" applyFont="1" applyBorder="1" applyAlignment="1" applyProtection="1">
      <alignment horizontal="right" vertical="center"/>
    </xf>
    <xf numFmtId="10" fontId="70" fillId="0" borderId="30" xfId="0" applyNumberFormat="1" applyFont="1" applyBorder="1" applyAlignment="1" applyProtection="1">
      <alignment horizontal="right" vertical="center"/>
    </xf>
    <xf numFmtId="10" fontId="70" fillId="0" borderId="0" xfId="0" applyNumberFormat="1" applyFont="1" applyBorder="1" applyAlignment="1" applyProtection="1">
      <alignment horizontal="right" vertical="center"/>
    </xf>
    <xf numFmtId="0" fontId="60" fillId="0" borderId="0" xfId="0" applyFont="1" applyBorder="1" applyAlignment="1" applyProtection="1">
      <alignment horizontal="right" vertical="top" wrapText="1"/>
    </xf>
    <xf numFmtId="0" fontId="60" fillId="0" borderId="29" xfId="0" applyFont="1" applyBorder="1" applyAlignment="1" applyProtection="1">
      <alignment horizontal="right" vertical="top" wrapText="1"/>
    </xf>
    <xf numFmtId="0" fontId="41" fillId="0" borderId="7" xfId="0" applyFont="1" applyBorder="1" applyAlignment="1" applyProtection="1">
      <alignment horizontal="left" vertical="top"/>
    </xf>
    <xf numFmtId="0" fontId="70" fillId="0" borderId="44" xfId="0" applyFont="1" applyBorder="1" applyAlignment="1" applyProtection="1">
      <alignment horizontal="right" vertical="top"/>
    </xf>
    <xf numFmtId="0" fontId="70" fillId="0" borderId="58" xfId="0" applyFont="1" applyBorder="1" applyAlignment="1" applyProtection="1">
      <alignment horizontal="right" vertical="top"/>
    </xf>
    <xf numFmtId="0" fontId="60" fillId="4" borderId="24" xfId="0" applyFont="1" applyFill="1" applyBorder="1" applyAlignment="1" applyProtection="1">
      <alignment vertical="center" wrapText="1"/>
      <protection locked="0" hidden="1"/>
    </xf>
    <xf numFmtId="0" fontId="60" fillId="4" borderId="29" xfId="0" applyFont="1" applyFill="1" applyBorder="1" applyAlignment="1" applyProtection="1">
      <alignment vertical="center" wrapText="1"/>
      <protection locked="0" hidden="1"/>
    </xf>
    <xf numFmtId="0" fontId="60" fillId="4" borderId="27" xfId="0" applyFont="1" applyFill="1" applyBorder="1" applyAlignment="1" applyProtection="1">
      <alignment vertical="center" wrapText="1"/>
      <protection locked="0" hidden="1"/>
    </xf>
    <xf numFmtId="0" fontId="60" fillId="4" borderId="35" xfId="0" applyFont="1" applyFill="1" applyBorder="1" applyAlignment="1" applyProtection="1">
      <alignment vertical="center" wrapText="1"/>
      <protection locked="0" hidden="1"/>
    </xf>
    <xf numFmtId="0" fontId="60" fillId="4" borderId="37" xfId="0" applyFont="1" applyFill="1" applyBorder="1" applyAlignment="1" applyProtection="1">
      <alignment vertical="center" wrapText="1"/>
      <protection locked="0" hidden="1"/>
    </xf>
    <xf numFmtId="0" fontId="60" fillId="4" borderId="36" xfId="0" applyFont="1" applyFill="1" applyBorder="1" applyAlignment="1" applyProtection="1">
      <alignment vertical="center" wrapText="1"/>
      <protection locked="0" hidden="1"/>
    </xf>
    <xf numFmtId="0" fontId="69" fillId="0" borderId="0" xfId="0" applyFont="1" applyAlignment="1" applyProtection="1">
      <alignment horizontal="right" vertical="center"/>
    </xf>
    <xf numFmtId="0" fontId="60" fillId="4" borderId="26" xfId="0" applyFont="1" applyFill="1" applyBorder="1" applyAlignment="1" applyProtection="1">
      <alignment horizontal="center" vertical="center" wrapText="1"/>
      <protection locked="0" hidden="1"/>
    </xf>
    <xf numFmtId="0" fontId="60" fillId="4" borderId="21" xfId="0" applyFont="1" applyFill="1" applyBorder="1" applyAlignment="1" applyProtection="1">
      <alignment horizontal="center" vertical="center" wrapText="1"/>
      <protection locked="0" hidden="1"/>
    </xf>
    <xf numFmtId="0" fontId="60" fillId="4" borderId="30" xfId="0" applyFont="1" applyFill="1" applyBorder="1" applyAlignment="1" applyProtection="1">
      <alignment horizontal="center" vertical="center" wrapText="1"/>
      <protection locked="0" hidden="1"/>
    </xf>
    <xf numFmtId="0" fontId="60" fillId="4" borderId="0" xfId="0" applyFont="1" applyFill="1" applyBorder="1" applyAlignment="1" applyProtection="1">
      <alignment horizontal="center" vertical="center" wrapText="1"/>
      <protection locked="0" hidden="1"/>
    </xf>
    <xf numFmtId="0" fontId="60" fillId="4" borderId="32" xfId="0" applyFont="1" applyFill="1" applyBorder="1" applyAlignment="1" applyProtection="1">
      <alignment horizontal="center" vertical="center" wrapText="1"/>
      <protection locked="0" hidden="1"/>
    </xf>
    <xf numFmtId="0" fontId="60" fillId="4" borderId="11" xfId="0" applyFont="1" applyFill="1" applyBorder="1" applyAlignment="1" applyProtection="1">
      <alignment horizontal="center" vertical="center" wrapText="1"/>
      <protection locked="0" hidden="1"/>
    </xf>
    <xf numFmtId="0" fontId="60" fillId="0" borderId="11" xfId="0" applyFont="1" applyBorder="1" applyAlignment="1" applyProtection="1">
      <alignment horizontal="left" vertical="top" wrapText="1"/>
    </xf>
    <xf numFmtId="0" fontId="69" fillId="0" borderId="0" xfId="0" applyFont="1" applyBorder="1" applyAlignment="1" applyProtection="1">
      <alignment horizontal="right" vertical="center"/>
    </xf>
    <xf numFmtId="0" fontId="69" fillId="0" borderId="11" xfId="0" applyFont="1" applyBorder="1" applyAlignment="1" applyProtection="1">
      <alignment horizontal="right" vertical="center"/>
    </xf>
    <xf numFmtId="0" fontId="60" fillId="4" borderId="31" xfId="0" applyFont="1" applyFill="1" applyBorder="1" applyAlignment="1" applyProtection="1">
      <alignment vertical="center" wrapText="1"/>
      <protection locked="0" hidden="1"/>
    </xf>
    <xf numFmtId="0" fontId="60" fillId="4" borderId="39" xfId="0" applyFont="1" applyFill="1" applyBorder="1" applyAlignment="1" applyProtection="1">
      <alignment vertical="center" wrapText="1"/>
      <protection locked="0" hidden="1"/>
    </xf>
    <xf numFmtId="0" fontId="36" fillId="0" borderId="0" xfId="0" applyFont="1" applyAlignment="1" applyProtection="1">
      <alignment horizontal="right" vertical="center"/>
    </xf>
    <xf numFmtId="0" fontId="41" fillId="0" borderId="0" xfId="0" applyFont="1" applyAlignment="1" applyProtection="1">
      <alignment horizontal="right" vertical="center"/>
    </xf>
    <xf numFmtId="0" fontId="42" fillId="0" borderId="7" xfId="0" applyFont="1" applyBorder="1" applyAlignment="1" applyProtection="1">
      <alignment horizontal="left" vertical="center" wrapText="1"/>
    </xf>
    <xf numFmtId="0" fontId="42" fillId="0" borderId="7" xfId="0" applyFont="1" applyBorder="1" applyAlignment="1" applyProtection="1">
      <alignment horizontal="left" vertical="center"/>
    </xf>
    <xf numFmtId="0" fontId="42" fillId="0" borderId="0" xfId="0" applyFont="1" applyBorder="1" applyAlignment="1" applyProtection="1">
      <alignment horizontal="right"/>
    </xf>
    <xf numFmtId="0" fontId="42" fillId="0" borderId="7" xfId="0" applyFont="1" applyBorder="1" applyAlignment="1" applyProtection="1">
      <alignment horizontal="right"/>
    </xf>
    <xf numFmtId="0" fontId="43" fillId="0" borderId="7" xfId="0" applyFont="1" applyBorder="1" applyAlignment="1" applyProtection="1">
      <alignment horizontal="right"/>
    </xf>
    <xf numFmtId="0" fontId="74" fillId="3" borderId="7" xfId="0" applyFont="1" applyFill="1" applyBorder="1" applyAlignment="1" applyProtection="1">
      <alignment horizontal="right" vertical="center" wrapText="1"/>
    </xf>
    <xf numFmtId="0" fontId="74" fillId="3" borderId="8" xfId="0" applyFont="1" applyFill="1" applyBorder="1" applyAlignment="1" applyProtection="1">
      <alignment horizontal="right" vertical="center" wrapText="1"/>
    </xf>
    <xf numFmtId="177" fontId="37" fillId="3" borderId="0" xfId="0" applyNumberFormat="1" applyFont="1" applyFill="1" applyBorder="1" applyAlignment="1" applyProtection="1">
      <alignment horizontal="right" vertical="center"/>
    </xf>
    <xf numFmtId="177" fontId="37" fillId="3" borderId="29" xfId="0" applyNumberFormat="1" applyFont="1" applyFill="1" applyBorder="1" applyAlignment="1" applyProtection="1">
      <alignment horizontal="right" vertical="center"/>
    </xf>
    <xf numFmtId="10" fontId="37" fillId="3" borderId="12" xfId="0" applyNumberFormat="1" applyFont="1" applyFill="1" applyBorder="1" applyAlignment="1" applyProtection="1">
      <alignment horizontal="right" vertical="center"/>
    </xf>
    <xf numFmtId="10" fontId="37" fillId="3" borderId="11" xfId="0" applyNumberFormat="1" applyFont="1" applyFill="1" applyBorder="1" applyAlignment="1" applyProtection="1">
      <alignment horizontal="right" vertical="center"/>
    </xf>
    <xf numFmtId="10" fontId="37" fillId="3" borderId="31" xfId="0" applyNumberFormat="1" applyFont="1" applyFill="1" applyBorder="1" applyAlignment="1" applyProtection="1">
      <alignment horizontal="right" vertical="center"/>
    </xf>
    <xf numFmtId="10" fontId="37" fillId="3" borderId="32" xfId="0" applyNumberFormat="1" applyFont="1" applyFill="1" applyBorder="1" applyAlignment="1" applyProtection="1">
      <alignment horizontal="right" vertical="center"/>
    </xf>
    <xf numFmtId="0" fontId="81" fillId="0" borderId="7" xfId="0" applyFont="1" applyFill="1" applyBorder="1" applyAlignment="1" applyProtection="1">
      <alignment horizontal="right" vertical="center" wrapText="1"/>
    </xf>
    <xf numFmtId="0" fontId="81" fillId="0" borderId="7" xfId="0" applyFont="1" applyFill="1" applyBorder="1" applyAlignment="1" applyProtection="1">
      <alignment horizontal="right" vertical="center"/>
    </xf>
    <xf numFmtId="0" fontId="81" fillId="0" borderId="8" xfId="0" applyFont="1" applyFill="1" applyBorder="1" applyAlignment="1" applyProtection="1">
      <alignment horizontal="right" vertical="center"/>
    </xf>
    <xf numFmtId="0" fontId="46" fillId="0" borderId="11" xfId="0" applyFont="1" applyFill="1" applyBorder="1" applyAlignment="1" applyProtection="1">
      <alignment horizontal="right" vertical="center"/>
    </xf>
    <xf numFmtId="0" fontId="46" fillId="0" borderId="13" xfId="0" applyFont="1" applyFill="1" applyBorder="1" applyAlignment="1" applyProtection="1">
      <alignment horizontal="right" vertical="center"/>
    </xf>
    <xf numFmtId="10" fontId="37" fillId="3" borderId="62" xfId="0" applyNumberFormat="1" applyFont="1" applyFill="1" applyBorder="1" applyAlignment="1" applyProtection="1">
      <alignment horizontal="right" vertical="center"/>
    </xf>
    <xf numFmtId="10" fontId="37" fillId="3" borderId="15" xfId="0" applyNumberFormat="1" applyFont="1" applyFill="1" applyBorder="1" applyAlignment="1" applyProtection="1">
      <alignment horizontal="right" vertical="center"/>
    </xf>
    <xf numFmtId="10" fontId="37" fillId="3" borderId="56" xfId="0" applyNumberFormat="1" applyFont="1" applyFill="1" applyBorder="1" applyAlignment="1" applyProtection="1">
      <alignment horizontal="right" vertical="center"/>
    </xf>
    <xf numFmtId="10" fontId="37" fillId="3" borderId="63" xfId="0" applyNumberFormat="1" applyFont="1" applyFill="1" applyBorder="1" applyAlignment="1" applyProtection="1">
      <alignment horizontal="right" vertical="center"/>
    </xf>
    <xf numFmtId="0" fontId="84" fillId="0" borderId="20" xfId="0" applyFont="1" applyBorder="1" applyAlignment="1" applyProtection="1">
      <alignment horizontal="left" vertical="center"/>
    </xf>
    <xf numFmtId="0" fontId="81" fillId="0" borderId="19" xfId="0" applyFont="1" applyBorder="1" applyAlignment="1" applyProtection="1">
      <alignment horizontal="right" vertical="center"/>
    </xf>
    <xf numFmtId="0" fontId="81" fillId="0" borderId="52" xfId="0" applyFont="1" applyBorder="1" applyAlignment="1" applyProtection="1">
      <alignment horizontal="right" vertical="center"/>
    </xf>
    <xf numFmtId="177" fontId="81" fillId="3" borderId="59" xfId="0" applyNumberFormat="1" applyFont="1" applyFill="1" applyBorder="1" applyAlignment="1" applyProtection="1">
      <alignment horizontal="right" vertical="center"/>
    </xf>
    <xf numFmtId="177" fontId="81" fillId="3" borderId="60" xfId="0" applyNumberFormat="1" applyFont="1" applyFill="1" applyBorder="1" applyAlignment="1" applyProtection="1">
      <alignment horizontal="right" vertical="center"/>
    </xf>
    <xf numFmtId="177" fontId="81" fillId="3" borderId="11" xfId="0" applyNumberFormat="1" applyFont="1" applyFill="1" applyBorder="1" applyAlignment="1" applyProtection="1">
      <alignment horizontal="right" vertical="center"/>
    </xf>
    <xf numFmtId="177" fontId="81" fillId="3" borderId="31" xfId="0" applyNumberFormat="1" applyFont="1" applyFill="1" applyBorder="1" applyAlignment="1" applyProtection="1">
      <alignment horizontal="right" vertical="center"/>
    </xf>
    <xf numFmtId="0" fontId="82" fillId="0" borderId="18" xfId="0" applyFont="1" applyBorder="1" applyAlignment="1" applyProtection="1">
      <alignment horizontal="left" vertical="center"/>
    </xf>
    <xf numFmtId="0" fontId="81" fillId="0" borderId="18" xfId="0" applyFont="1" applyBorder="1" applyAlignment="1" applyProtection="1">
      <alignment horizontal="left" vertical="center"/>
    </xf>
    <xf numFmtId="0" fontId="81" fillId="0" borderId="53" xfId="0" applyFont="1" applyBorder="1" applyAlignment="1" applyProtection="1">
      <alignment horizontal="left" vertical="center"/>
    </xf>
    <xf numFmtId="177" fontId="83" fillId="0" borderId="18" xfId="0" applyNumberFormat="1" applyFont="1" applyFill="1" applyBorder="1" applyAlignment="1" applyProtection="1">
      <alignment horizontal="right" vertical="center"/>
    </xf>
    <xf numFmtId="177" fontId="83" fillId="0" borderId="34" xfId="0" applyNumberFormat="1" applyFont="1" applyFill="1" applyBorder="1" applyAlignment="1" applyProtection="1">
      <alignment horizontal="right" vertical="center"/>
    </xf>
    <xf numFmtId="177" fontId="83" fillId="0" borderId="18" xfId="0" applyNumberFormat="1" applyFont="1" applyFill="1" applyBorder="1" applyAlignment="1" applyProtection="1">
      <alignment vertical="center"/>
    </xf>
    <xf numFmtId="0" fontId="33" fillId="0" borderId="0" xfId="0" applyFont="1" applyAlignment="1" applyProtection="1">
      <alignment horizontal="right" vertical="center"/>
    </xf>
    <xf numFmtId="0" fontId="76" fillId="0" borderId="0" xfId="0" applyFont="1" applyAlignment="1" applyProtection="1">
      <alignment horizontal="left" vertical="center"/>
    </xf>
    <xf numFmtId="0" fontId="42" fillId="0" borderId="7" xfId="0" applyFont="1" applyFill="1" applyBorder="1" applyAlignment="1" applyProtection="1">
      <alignment horizontal="right"/>
    </xf>
    <xf numFmtId="0" fontId="39" fillId="0" borderId="18" xfId="0" applyFont="1" applyFill="1" applyBorder="1" applyAlignment="1" applyProtection="1">
      <alignment horizontal="left" vertical="center" wrapText="1"/>
    </xf>
    <xf numFmtId="0" fontId="39" fillId="0" borderId="19" xfId="0" applyFont="1" applyFill="1" applyBorder="1" applyAlignment="1" applyProtection="1">
      <alignment horizontal="left" vertical="center" wrapText="1"/>
    </xf>
    <xf numFmtId="0" fontId="38" fillId="0" borderId="7" xfId="0" applyFont="1" applyBorder="1" applyAlignment="1" applyProtection="1">
      <alignment horizontal="left" vertical="center"/>
    </xf>
    <xf numFmtId="0" fontId="37" fillId="0" borderId="11" xfId="0" applyFont="1" applyBorder="1" applyAlignment="1" applyProtection="1">
      <alignment vertical="center"/>
    </xf>
    <xf numFmtId="0" fontId="74" fillId="4" borderId="18" xfId="0" applyFont="1" applyFill="1" applyBorder="1" applyAlignment="1" applyProtection="1">
      <alignment horizontal="left" vertical="center" wrapText="1"/>
      <protection locked="0"/>
    </xf>
    <xf numFmtId="0" fontId="74" fillId="4" borderId="19" xfId="0" applyFont="1" applyFill="1" applyBorder="1" applyAlignment="1" applyProtection="1">
      <alignment horizontal="left" vertical="center" wrapText="1"/>
      <protection locked="0"/>
    </xf>
    <xf numFmtId="0" fontId="42" fillId="0" borderId="21" xfId="0" applyFont="1" applyBorder="1" applyAlignment="1" applyProtection="1">
      <alignment horizontal="right"/>
    </xf>
    <xf numFmtId="0" fontId="42" fillId="0" borderId="21" xfId="0" applyFont="1" applyFill="1" applyBorder="1" applyAlignment="1" applyProtection="1">
      <alignment horizontal="right"/>
    </xf>
    <xf numFmtId="0" fontId="56" fillId="0" borderId="20" xfId="0" applyFont="1" applyFill="1" applyBorder="1" applyAlignment="1" applyProtection="1">
      <alignment horizontal="left" vertical="center"/>
    </xf>
    <xf numFmtId="0" fontId="83" fillId="0" borderId="20" xfId="0" applyFont="1" applyBorder="1" applyAlignment="1" applyProtection="1">
      <alignment horizontal="left" vertical="center" wrapText="1"/>
    </xf>
    <xf numFmtId="0" fontId="83" fillId="0" borderId="55" xfId="0" applyFont="1" applyBorder="1" applyAlignment="1" applyProtection="1">
      <alignment horizontal="left" vertical="center" wrapText="1"/>
    </xf>
    <xf numFmtId="177" fontId="83" fillId="4" borderId="20" xfId="0" applyNumberFormat="1" applyFont="1" applyFill="1" applyBorder="1" applyAlignment="1" applyProtection="1">
      <alignment horizontal="right" vertical="center"/>
      <protection locked="0"/>
    </xf>
    <xf numFmtId="177" fontId="83" fillId="4" borderId="25" xfId="0" applyNumberFormat="1" applyFont="1" applyFill="1" applyBorder="1" applyAlignment="1" applyProtection="1">
      <alignment horizontal="right" vertical="center"/>
      <protection locked="0"/>
    </xf>
    <xf numFmtId="177" fontId="83" fillId="0" borderId="20" xfId="0" applyNumberFormat="1" applyFont="1" applyBorder="1" applyAlignment="1" applyProtection="1">
      <alignment horizontal="right" vertical="center"/>
    </xf>
    <xf numFmtId="0" fontId="104" fillId="0" borderId="21" xfId="0" applyFont="1" applyBorder="1" applyAlignment="1" applyProtection="1">
      <alignment horizontal="left" vertical="center"/>
    </xf>
    <xf numFmtId="0" fontId="83" fillId="0" borderId="20" xfId="0" applyFont="1" applyBorder="1" applyAlignment="1" applyProtection="1">
      <alignment horizontal="left" vertical="center"/>
    </xf>
    <xf numFmtId="0" fontId="83" fillId="0" borderId="55" xfId="0" applyFont="1" applyBorder="1" applyAlignment="1" applyProtection="1">
      <alignment horizontal="left" vertical="center"/>
    </xf>
    <xf numFmtId="0" fontId="83" fillId="0" borderId="17" xfId="0" applyFont="1" applyBorder="1" applyAlignment="1" applyProtection="1">
      <alignment horizontal="left" vertical="center"/>
    </xf>
    <xf numFmtId="0" fontId="83" fillId="0" borderId="50" xfId="0" applyFont="1" applyBorder="1" applyAlignment="1" applyProtection="1">
      <alignment horizontal="left" vertical="center"/>
    </xf>
    <xf numFmtId="177" fontId="83" fillId="4" borderId="45" xfId="0" applyNumberFormat="1" applyFont="1" applyFill="1" applyBorder="1" applyAlignment="1" applyProtection="1">
      <alignment horizontal="right" vertical="center"/>
      <protection locked="0"/>
    </xf>
    <xf numFmtId="177" fontId="83" fillId="4" borderId="46" xfId="0" applyNumberFormat="1" applyFont="1" applyFill="1" applyBorder="1" applyAlignment="1" applyProtection="1">
      <alignment horizontal="right" vertical="center"/>
      <protection locked="0"/>
    </xf>
    <xf numFmtId="177" fontId="83" fillId="0" borderId="45" xfId="0" applyNumberFormat="1" applyFont="1" applyBorder="1" applyAlignment="1" applyProtection="1">
      <alignment horizontal="right" vertical="center"/>
    </xf>
    <xf numFmtId="177" fontId="83" fillId="4" borderId="17" xfId="0" applyNumberFormat="1" applyFont="1" applyFill="1" applyBorder="1" applyAlignment="1" applyProtection="1">
      <alignment horizontal="right" vertical="center"/>
      <protection locked="0"/>
    </xf>
    <xf numFmtId="177" fontId="83" fillId="4" borderId="27" xfId="0" applyNumberFormat="1" applyFont="1" applyFill="1" applyBorder="1" applyAlignment="1" applyProtection="1">
      <alignment horizontal="right" vertical="center"/>
      <protection locked="0"/>
    </xf>
    <xf numFmtId="0" fontId="104" fillId="4" borderId="17" xfId="0" applyFont="1" applyFill="1" applyBorder="1" applyAlignment="1" applyProtection="1">
      <alignment horizontal="left" vertical="center"/>
      <protection locked="0"/>
    </xf>
    <xf numFmtId="0" fontId="104" fillId="4" borderId="50" xfId="0" applyFont="1" applyFill="1" applyBorder="1" applyAlignment="1" applyProtection="1">
      <alignment horizontal="left" vertical="center"/>
      <protection locked="0"/>
    </xf>
    <xf numFmtId="0" fontId="83" fillId="0" borderId="21" xfId="0" applyFont="1" applyBorder="1" applyAlignment="1" applyProtection="1">
      <alignment horizontal="left" vertical="center"/>
    </xf>
    <xf numFmtId="0" fontId="83" fillId="0" borderId="65" xfId="0" applyFont="1" applyBorder="1" applyAlignment="1" applyProtection="1">
      <alignment horizontal="left" vertical="center"/>
    </xf>
    <xf numFmtId="0" fontId="83" fillId="0" borderId="69" xfId="0" applyFont="1" applyBorder="1" applyAlignment="1" applyProtection="1">
      <alignment horizontal="left" vertical="center"/>
    </xf>
    <xf numFmtId="0" fontId="83" fillId="0" borderId="62" xfId="0" applyFont="1" applyBorder="1" applyAlignment="1" applyProtection="1">
      <alignment horizontal="left" vertical="center"/>
    </xf>
    <xf numFmtId="177" fontId="83" fillId="4" borderId="21" xfId="0" applyNumberFormat="1" applyFont="1" applyFill="1" applyBorder="1" applyAlignment="1" applyProtection="1">
      <alignment horizontal="right" vertical="center"/>
      <protection locked="0"/>
    </xf>
    <xf numFmtId="177" fontId="83" fillId="4" borderId="24" xfId="0" applyNumberFormat="1" applyFont="1" applyFill="1" applyBorder="1" applyAlignment="1" applyProtection="1">
      <alignment horizontal="right" vertical="center"/>
      <protection locked="0"/>
    </xf>
    <xf numFmtId="177" fontId="83" fillId="4" borderId="15" xfId="0" applyNumberFormat="1" applyFont="1" applyFill="1" applyBorder="1" applyAlignment="1" applyProtection="1">
      <alignment horizontal="right" vertical="center"/>
      <protection locked="0"/>
    </xf>
    <xf numFmtId="177" fontId="83" fillId="4" borderId="56" xfId="0" applyNumberFormat="1" applyFont="1" applyFill="1" applyBorder="1" applyAlignment="1" applyProtection="1">
      <alignment horizontal="right" vertical="center"/>
      <protection locked="0"/>
    </xf>
    <xf numFmtId="0" fontId="83" fillId="0" borderId="26" xfId="0" applyFont="1" applyBorder="1" applyAlignment="1" applyProtection="1">
      <alignment horizontal="left" vertical="center"/>
    </xf>
    <xf numFmtId="0" fontId="83" fillId="0" borderId="63" xfId="0" applyFont="1" applyBorder="1" applyAlignment="1" applyProtection="1">
      <alignment horizontal="left" vertical="center"/>
    </xf>
    <xf numFmtId="177" fontId="83" fillId="0" borderId="21" xfId="0" applyNumberFormat="1" applyFont="1" applyBorder="1" applyAlignment="1" applyProtection="1">
      <alignment horizontal="right" vertical="center"/>
    </xf>
    <xf numFmtId="177" fontId="83" fillId="0" borderId="15" xfId="0" applyNumberFormat="1" applyFont="1" applyBorder="1" applyAlignment="1" applyProtection="1">
      <alignment horizontal="right" vertical="center"/>
    </xf>
    <xf numFmtId="0" fontId="83" fillId="0" borderId="18" xfId="0" applyFont="1" applyBorder="1" applyAlignment="1" applyProtection="1">
      <alignment horizontal="right" vertical="center"/>
    </xf>
    <xf numFmtId="0" fontId="83" fillId="0" borderId="34" xfId="0" applyFont="1" applyBorder="1" applyAlignment="1" applyProtection="1">
      <alignment horizontal="right" vertical="center"/>
    </xf>
    <xf numFmtId="38" fontId="83" fillId="4" borderId="45" xfId="0" applyNumberFormat="1" applyFont="1" applyFill="1" applyBorder="1" applyAlignment="1" applyProtection="1">
      <alignment horizontal="right" vertical="center"/>
      <protection locked="0"/>
    </xf>
    <xf numFmtId="38" fontId="83" fillId="4" borderId="46" xfId="0" applyNumberFormat="1" applyFont="1" applyFill="1" applyBorder="1" applyAlignment="1" applyProtection="1">
      <alignment horizontal="right" vertical="center"/>
      <protection locked="0"/>
    </xf>
    <xf numFmtId="38" fontId="83" fillId="0" borderId="45" xfId="0" applyNumberFormat="1" applyFont="1" applyBorder="1" applyAlignment="1" applyProtection="1">
      <alignment horizontal="right" vertical="center"/>
    </xf>
    <xf numFmtId="38" fontId="81" fillId="3" borderId="11" xfId="0" applyNumberFormat="1" applyFont="1" applyFill="1" applyBorder="1" applyAlignment="1" applyProtection="1">
      <alignment horizontal="right" vertical="center"/>
    </xf>
    <xf numFmtId="38" fontId="81" fillId="3" borderId="31" xfId="0" applyNumberFormat="1" applyFont="1" applyFill="1" applyBorder="1" applyAlignment="1" applyProtection="1">
      <alignment horizontal="right" vertical="center"/>
    </xf>
    <xf numFmtId="38" fontId="81" fillId="0" borderId="18" xfId="0" applyNumberFormat="1" applyFont="1" applyFill="1" applyBorder="1" applyAlignment="1" applyProtection="1">
      <alignment horizontal="center" vertical="center"/>
    </xf>
    <xf numFmtId="38" fontId="81" fillId="0" borderId="34" xfId="0" applyNumberFormat="1" applyFont="1" applyFill="1" applyBorder="1" applyAlignment="1" applyProtection="1">
      <alignment horizontal="center" vertical="center"/>
    </xf>
    <xf numFmtId="0" fontId="82" fillId="0" borderId="18" xfId="0" applyFont="1" applyBorder="1" applyAlignment="1" applyProtection="1">
      <alignment horizontal="left" vertical="center" wrapText="1"/>
    </xf>
    <xf numFmtId="0" fontId="81" fillId="0" borderId="20" xfId="0" applyFont="1" applyBorder="1" applyAlignment="1" applyProtection="1">
      <alignment horizontal="left" vertical="center" wrapText="1"/>
    </xf>
    <xf numFmtId="0" fontId="81" fillId="0" borderId="55" xfId="0" applyFont="1" applyBorder="1" applyAlignment="1" applyProtection="1">
      <alignment horizontal="left" vertical="center" wrapText="1"/>
    </xf>
    <xf numFmtId="38" fontId="81" fillId="0" borderId="18" xfId="0" applyNumberFormat="1" applyFont="1" applyFill="1" applyBorder="1" applyAlignment="1" applyProtection="1">
      <alignment horizontal="right" vertical="center"/>
    </xf>
    <xf numFmtId="38" fontId="81" fillId="0" borderId="34" xfId="0" applyNumberFormat="1" applyFont="1" applyFill="1" applyBorder="1" applyAlignment="1" applyProtection="1">
      <alignment horizontal="right" vertical="center"/>
    </xf>
    <xf numFmtId="0" fontId="83" fillId="0" borderId="17" xfId="0" applyFont="1" applyBorder="1" applyAlignment="1" applyProtection="1">
      <alignment horizontal="left" vertical="center" wrapText="1"/>
    </xf>
    <xf numFmtId="38" fontId="83" fillId="4" borderId="15" xfId="0" applyNumberFormat="1" applyFont="1" applyFill="1" applyBorder="1" applyAlignment="1" applyProtection="1">
      <alignment horizontal="right" vertical="center"/>
      <protection locked="0"/>
    </xf>
    <xf numFmtId="0" fontId="104" fillId="0" borderId="21" xfId="0" applyFont="1" applyBorder="1" applyAlignment="1" applyProtection="1">
      <alignment horizontal="left" vertical="center" wrapText="1"/>
    </xf>
    <xf numFmtId="0" fontId="83" fillId="0" borderId="21" xfId="0" applyFont="1" applyBorder="1" applyAlignment="1" applyProtection="1">
      <alignment horizontal="left" vertical="center" wrapText="1"/>
    </xf>
    <xf numFmtId="0" fontId="83" fillId="0" borderId="65" xfId="0" applyFont="1" applyBorder="1" applyAlignment="1" applyProtection="1">
      <alignment horizontal="left" vertical="center" wrapText="1"/>
    </xf>
    <xf numFmtId="38" fontId="83" fillId="4" borderId="21" xfId="0" applyNumberFormat="1" applyFont="1" applyFill="1" applyBorder="1" applyAlignment="1" applyProtection="1">
      <alignment horizontal="right" vertical="center"/>
      <protection locked="0"/>
    </xf>
    <xf numFmtId="38" fontId="83" fillId="4" borderId="24" xfId="0" applyNumberFormat="1" applyFont="1" applyFill="1" applyBorder="1" applyAlignment="1" applyProtection="1">
      <alignment horizontal="right" vertical="center"/>
      <protection locked="0"/>
    </xf>
    <xf numFmtId="38" fontId="83" fillId="4" borderId="56" xfId="0" applyNumberFormat="1" applyFont="1" applyFill="1" applyBorder="1" applyAlignment="1" applyProtection="1">
      <alignment horizontal="right" vertical="center"/>
      <protection locked="0"/>
    </xf>
    <xf numFmtId="38" fontId="83" fillId="0" borderId="21" xfId="0" applyNumberFormat="1" applyFont="1" applyBorder="1" applyAlignment="1" applyProtection="1">
      <alignment horizontal="right" vertical="center"/>
    </xf>
    <xf numFmtId="38" fontId="83" fillId="0" borderId="15" xfId="0" applyNumberFormat="1" applyFont="1" applyBorder="1" applyAlignment="1" applyProtection="1">
      <alignment horizontal="right" vertical="center"/>
    </xf>
    <xf numFmtId="0" fontId="84" fillId="0" borderId="20" xfId="0" applyFont="1" applyBorder="1" applyAlignment="1" applyProtection="1">
      <alignment horizontal="left" vertical="center" wrapText="1"/>
    </xf>
    <xf numFmtId="38" fontId="83" fillId="4" borderId="20" xfId="0" applyNumberFormat="1" applyFont="1" applyFill="1" applyBorder="1" applyAlignment="1" applyProtection="1">
      <alignment horizontal="right" vertical="center"/>
      <protection locked="0"/>
    </xf>
    <xf numFmtId="38" fontId="83" fillId="4" borderId="25" xfId="0" applyNumberFormat="1" applyFont="1" applyFill="1" applyBorder="1" applyAlignment="1" applyProtection="1">
      <alignment horizontal="right" vertical="center"/>
      <protection locked="0"/>
    </xf>
    <xf numFmtId="38" fontId="83" fillId="0" borderId="20" xfId="0" applyNumberFormat="1" applyFont="1" applyBorder="1" applyAlignment="1" applyProtection="1">
      <alignment horizontal="right" vertical="center"/>
    </xf>
    <xf numFmtId="0" fontId="81" fillId="0" borderId="18" xfId="0" applyFont="1" applyBorder="1" applyAlignment="1" applyProtection="1">
      <alignment horizontal="left" vertical="center" wrapText="1"/>
    </xf>
    <xf numFmtId="0" fontId="81" fillId="0" borderId="7" xfId="0" applyFont="1" applyBorder="1" applyAlignment="1" applyProtection="1">
      <alignment horizontal="left" vertical="center" wrapText="1"/>
    </xf>
    <xf numFmtId="0" fontId="81" fillId="0" borderId="8" xfId="0" applyFont="1" applyBorder="1" applyAlignment="1" applyProtection="1">
      <alignment horizontal="left" vertical="center" wrapText="1"/>
    </xf>
    <xf numFmtId="179" fontId="81" fillId="0" borderId="18" xfId="0" applyNumberFormat="1" applyFont="1" applyFill="1" applyBorder="1" applyAlignment="1" applyProtection="1">
      <alignment horizontal="center" vertical="center"/>
    </xf>
    <xf numFmtId="179" fontId="81" fillId="0" borderId="34" xfId="0" applyNumberFormat="1" applyFont="1" applyFill="1" applyBorder="1" applyAlignment="1" applyProtection="1">
      <alignment horizontal="center" vertical="center"/>
    </xf>
    <xf numFmtId="38" fontId="83" fillId="4" borderId="17" xfId="0" applyNumberFormat="1" applyFont="1" applyFill="1" applyBorder="1" applyAlignment="1" applyProtection="1">
      <alignment horizontal="right" vertical="center"/>
      <protection locked="0"/>
    </xf>
    <xf numFmtId="38" fontId="83" fillId="4" borderId="27" xfId="0" applyNumberFormat="1" applyFont="1" applyFill="1" applyBorder="1" applyAlignment="1" applyProtection="1">
      <alignment horizontal="right" vertical="center"/>
      <protection locked="0"/>
    </xf>
    <xf numFmtId="38" fontId="83" fillId="0" borderId="17" xfId="0" applyNumberFormat="1" applyFont="1" applyBorder="1" applyAlignment="1" applyProtection="1">
      <alignment horizontal="right" vertical="center"/>
    </xf>
    <xf numFmtId="0" fontId="105" fillId="0" borderId="18" xfId="0" applyFont="1" applyBorder="1" applyAlignment="1" applyProtection="1">
      <alignment horizontal="left" vertical="center"/>
    </xf>
    <xf numFmtId="0" fontId="81" fillId="0" borderId="7" xfId="0" applyFont="1" applyBorder="1" applyAlignment="1" applyProtection="1">
      <alignment horizontal="right" vertical="center"/>
    </xf>
    <xf numFmtId="0" fontId="81" fillId="0" borderId="8" xfId="0" applyFont="1" applyBorder="1" applyAlignment="1" applyProtection="1">
      <alignment horizontal="right" vertical="center"/>
    </xf>
    <xf numFmtId="38" fontId="81" fillId="3" borderId="2" xfId="0" applyNumberFormat="1" applyFont="1" applyFill="1" applyBorder="1" applyAlignment="1" applyProtection="1">
      <alignment horizontal="right" vertical="center"/>
    </xf>
    <xf numFmtId="38" fontId="81" fillId="3" borderId="42" xfId="0" applyNumberFormat="1" applyFont="1" applyFill="1" applyBorder="1" applyAlignment="1" applyProtection="1">
      <alignment horizontal="right" vertical="center"/>
    </xf>
    <xf numFmtId="38" fontId="81" fillId="3" borderId="0" xfId="0" applyNumberFormat="1" applyFont="1" applyFill="1" applyBorder="1" applyAlignment="1" applyProtection="1">
      <alignment horizontal="right" vertical="center"/>
    </xf>
    <xf numFmtId="38" fontId="81" fillId="3" borderId="29" xfId="0" applyNumberFormat="1" applyFont="1" applyFill="1" applyBorder="1" applyAlignment="1" applyProtection="1">
      <alignment horizontal="right" vertical="center"/>
    </xf>
    <xf numFmtId="38" fontId="81" fillId="3" borderId="0" xfId="0" applyNumberFormat="1" applyFont="1" applyFill="1" applyBorder="1" applyAlignment="1" applyProtection="1">
      <alignment vertical="center"/>
    </xf>
    <xf numFmtId="0" fontId="85" fillId="0" borderId="11" xfId="0" applyFont="1" applyBorder="1" applyAlignment="1" applyProtection="1">
      <alignment horizontal="right" vertical="center"/>
    </xf>
    <xf numFmtId="0" fontId="85" fillId="0" borderId="13" xfId="0" applyFont="1" applyBorder="1" applyAlignment="1" applyProtection="1">
      <alignment horizontal="right" vertical="center"/>
    </xf>
    <xf numFmtId="10" fontId="81" fillId="3" borderId="12" xfId="0" applyNumberFormat="1" applyFont="1" applyFill="1" applyBorder="1" applyAlignment="1" applyProtection="1">
      <alignment horizontal="right" vertical="center"/>
    </xf>
    <xf numFmtId="10" fontId="81" fillId="3" borderId="11" xfId="0" applyNumberFormat="1" applyFont="1" applyFill="1" applyBorder="1" applyAlignment="1" applyProtection="1">
      <alignment horizontal="right" vertical="center"/>
    </xf>
    <xf numFmtId="10" fontId="81" fillId="3" borderId="31" xfId="0" applyNumberFormat="1" applyFont="1" applyFill="1" applyBorder="1" applyAlignment="1" applyProtection="1">
      <alignment horizontal="right" vertical="center"/>
    </xf>
    <xf numFmtId="10" fontId="81" fillId="3" borderId="32" xfId="0" applyNumberFormat="1" applyFont="1" applyFill="1" applyBorder="1" applyAlignment="1" applyProtection="1">
      <alignment horizontal="right" vertical="center"/>
    </xf>
    <xf numFmtId="38" fontId="81" fillId="3" borderId="15" xfId="0" applyNumberFormat="1" applyFont="1" applyFill="1" applyBorder="1" applyAlignment="1" applyProtection="1">
      <alignment horizontal="right" vertical="center"/>
    </xf>
    <xf numFmtId="38" fontId="81" fillId="3" borderId="56" xfId="0" applyNumberFormat="1" applyFont="1" applyFill="1" applyBorder="1" applyAlignment="1" applyProtection="1">
      <alignment horizontal="right" vertical="center"/>
    </xf>
    <xf numFmtId="0" fontId="81" fillId="0" borderId="53" xfId="0" applyFont="1" applyBorder="1" applyAlignment="1" applyProtection="1">
      <alignment horizontal="left" vertical="center" wrapText="1"/>
    </xf>
    <xf numFmtId="38" fontId="83" fillId="0" borderId="18" xfId="0" applyNumberFormat="1" applyFont="1" applyBorder="1" applyAlignment="1" applyProtection="1">
      <alignment horizontal="right" vertical="center"/>
    </xf>
    <xf numFmtId="38" fontId="83" fillId="0" borderId="34" xfId="0" applyNumberFormat="1" applyFont="1" applyBorder="1" applyAlignment="1" applyProtection="1">
      <alignment horizontal="right" vertical="center"/>
    </xf>
    <xf numFmtId="0" fontId="26" fillId="0" borderId="20" xfId="0" applyFont="1" applyBorder="1" applyAlignment="1" applyProtection="1">
      <alignment horizontal="left" vertical="center" wrapText="1"/>
    </xf>
    <xf numFmtId="0" fontId="68" fillId="0" borderId="20" xfId="0" applyFont="1" applyBorder="1" applyAlignment="1" applyProtection="1">
      <alignment horizontal="left" vertical="center" wrapText="1"/>
    </xf>
    <xf numFmtId="0" fontId="68" fillId="0" borderId="55" xfId="0" applyFont="1" applyBorder="1" applyAlignment="1" applyProtection="1">
      <alignment horizontal="left" vertical="center" wrapText="1"/>
    </xf>
    <xf numFmtId="0" fontId="104" fillId="4" borderId="17" xfId="0" applyFont="1" applyFill="1" applyBorder="1" applyAlignment="1" applyProtection="1">
      <alignment horizontal="center" vertical="center" wrapText="1"/>
      <protection locked="0"/>
    </xf>
    <xf numFmtId="0" fontId="104" fillId="4" borderId="50" xfId="0" applyFont="1" applyFill="1" applyBorder="1" applyAlignment="1" applyProtection="1">
      <alignment horizontal="center" vertical="center" wrapText="1"/>
      <protection locked="0"/>
    </xf>
    <xf numFmtId="0" fontId="89" fillId="0" borderId="18" xfId="0" applyFont="1" applyFill="1" applyBorder="1" applyAlignment="1" applyProtection="1">
      <alignment horizontal="left" vertical="center" wrapText="1"/>
    </xf>
    <xf numFmtId="0" fontId="84" fillId="0" borderId="20" xfId="2" applyFont="1" applyFill="1" applyBorder="1" applyAlignment="1" applyProtection="1">
      <alignment horizontal="left" vertical="center" wrapText="1"/>
    </xf>
    <xf numFmtId="0" fontId="83" fillId="0" borderId="20" xfId="3" applyFont="1" applyFill="1" applyBorder="1" applyAlignment="1" applyProtection="1">
      <alignment horizontal="left" vertical="center" wrapText="1"/>
    </xf>
    <xf numFmtId="0" fontId="83" fillId="0" borderId="55" xfId="3" applyFont="1" applyFill="1" applyBorder="1" applyAlignment="1" applyProtection="1">
      <alignment horizontal="left" vertical="center" wrapText="1"/>
    </xf>
    <xf numFmtId="0" fontId="84" fillId="0" borderId="20" xfId="3" applyFont="1" applyFill="1" applyBorder="1" applyAlignment="1" applyProtection="1">
      <alignment horizontal="left" vertical="center" wrapText="1"/>
    </xf>
    <xf numFmtId="0" fontId="82" fillId="0" borderId="18" xfId="2" applyFont="1" applyFill="1" applyBorder="1" applyAlignment="1" applyProtection="1">
      <alignment horizontal="left" vertical="center" wrapText="1"/>
    </xf>
    <xf numFmtId="0" fontId="81" fillId="0" borderId="18" xfId="3" applyFont="1" applyFill="1" applyBorder="1" applyAlignment="1" applyProtection="1">
      <alignment horizontal="left" vertical="center" wrapText="1"/>
    </xf>
    <xf numFmtId="0" fontId="81" fillId="0" borderId="53" xfId="3" applyFont="1" applyFill="1" applyBorder="1" applyAlignment="1" applyProtection="1">
      <alignment horizontal="left" vertical="center" wrapText="1"/>
    </xf>
    <xf numFmtId="0" fontId="83" fillId="0" borderId="0" xfId="0" applyFont="1" applyBorder="1" applyAlignment="1" applyProtection="1">
      <alignment horizontal="left" vertical="center" wrapText="1"/>
    </xf>
    <xf numFmtId="0" fontId="83" fillId="0" borderId="10" xfId="0" applyFont="1" applyBorder="1" applyAlignment="1" applyProtection="1">
      <alignment horizontal="left" vertical="center" wrapText="1"/>
    </xf>
    <xf numFmtId="0" fontId="84" fillId="0" borderId="20" xfId="2" applyFont="1" applyFill="1" applyBorder="1" applyAlignment="1" applyProtection="1">
      <alignment horizontal="left" vertical="center" shrinkToFit="1"/>
    </xf>
    <xf numFmtId="0" fontId="83" fillId="0" borderId="20" xfId="2" applyFont="1" applyFill="1" applyBorder="1" applyAlignment="1" applyProtection="1">
      <alignment horizontal="left" vertical="center" shrinkToFit="1"/>
    </xf>
    <xf numFmtId="0" fontId="83" fillId="0" borderId="20" xfId="2" applyFont="1" applyFill="1" applyBorder="1" applyAlignment="1" applyProtection="1">
      <alignment horizontal="left" vertical="center"/>
    </xf>
    <xf numFmtId="0" fontId="83" fillId="0" borderId="55" xfId="2" applyFont="1" applyFill="1" applyBorder="1" applyAlignment="1" applyProtection="1">
      <alignment horizontal="left" vertical="center"/>
    </xf>
    <xf numFmtId="0" fontId="84" fillId="0" borderId="20" xfId="2" applyFont="1" applyFill="1" applyBorder="1" applyAlignment="1" applyProtection="1">
      <alignment horizontal="left" vertical="center" wrapText="1" shrinkToFit="1"/>
    </xf>
    <xf numFmtId="0" fontId="83" fillId="0" borderId="20" xfId="2" applyFont="1" applyFill="1" applyBorder="1" applyAlignment="1" applyProtection="1">
      <alignment horizontal="left" vertical="center" wrapText="1"/>
    </xf>
    <xf numFmtId="0" fontId="83" fillId="0" borderId="55" xfId="2" applyFont="1" applyFill="1" applyBorder="1" applyAlignment="1" applyProtection="1">
      <alignment horizontal="left" vertical="center" wrapText="1"/>
    </xf>
    <xf numFmtId="0" fontId="84" fillId="0" borderId="20" xfId="2" applyFont="1" applyFill="1" applyBorder="1" applyAlignment="1" applyProtection="1">
      <alignment horizontal="left" vertical="center"/>
    </xf>
    <xf numFmtId="0" fontId="83" fillId="0" borderId="20" xfId="3" applyFont="1" applyFill="1" applyBorder="1" applyAlignment="1" applyProtection="1">
      <alignment horizontal="left" vertical="center"/>
    </xf>
    <xf numFmtId="0" fontId="83" fillId="0" borderId="55" xfId="3" applyFont="1" applyFill="1" applyBorder="1" applyAlignment="1" applyProtection="1">
      <alignment horizontal="left" vertical="center"/>
    </xf>
    <xf numFmtId="0" fontId="83" fillId="0" borderId="20" xfId="0" applyFont="1" applyFill="1" applyBorder="1" applyAlignment="1" applyProtection="1">
      <alignment horizontal="left" vertical="center"/>
    </xf>
    <xf numFmtId="0" fontId="84" fillId="0" borderId="20" xfId="3" applyFont="1" applyFill="1" applyBorder="1" applyAlignment="1" applyProtection="1">
      <alignment horizontal="left" vertical="center"/>
    </xf>
    <xf numFmtId="0" fontId="81" fillId="0" borderId="11" xfId="0" applyFont="1" applyBorder="1" applyAlignment="1" applyProtection="1">
      <alignment horizontal="right" vertical="center"/>
    </xf>
    <xf numFmtId="179" fontId="81" fillId="0" borderId="18" xfId="0" applyNumberFormat="1" applyFont="1" applyFill="1" applyBorder="1" applyAlignment="1" applyProtection="1">
      <alignment horizontal="right" vertical="center"/>
    </xf>
    <xf numFmtId="179" fontId="81" fillId="0" borderId="34" xfId="0" applyNumberFormat="1" applyFont="1" applyFill="1" applyBorder="1" applyAlignment="1" applyProtection="1">
      <alignment horizontal="right" vertical="center"/>
    </xf>
    <xf numFmtId="177" fontId="81" fillId="0" borderId="18" xfId="0" applyNumberFormat="1" applyFont="1" applyFill="1" applyBorder="1" applyAlignment="1" applyProtection="1">
      <alignment horizontal="right" vertical="center"/>
    </xf>
    <xf numFmtId="177" fontId="81" fillId="0" borderId="34" xfId="0" applyNumberFormat="1" applyFont="1" applyFill="1" applyBorder="1" applyAlignment="1" applyProtection="1">
      <alignment horizontal="right" vertical="center"/>
    </xf>
    <xf numFmtId="0" fontId="104" fillId="4" borderId="17" xfId="0" applyFont="1" applyFill="1" applyBorder="1" applyAlignment="1" applyProtection="1">
      <alignment horizontal="left" vertical="center" wrapText="1"/>
      <protection locked="0"/>
    </xf>
    <xf numFmtId="0" fontId="104" fillId="4" borderId="50" xfId="0" applyFont="1" applyFill="1" applyBorder="1" applyAlignment="1" applyProtection="1">
      <alignment horizontal="left" vertical="center" wrapText="1"/>
      <protection locked="0"/>
    </xf>
    <xf numFmtId="0" fontId="83" fillId="0" borderId="20" xfId="2" applyFont="1" applyFill="1" applyBorder="1" applyAlignment="1" applyProtection="1">
      <alignment vertical="center" wrapText="1"/>
    </xf>
    <xf numFmtId="0" fontId="83" fillId="0" borderId="55" xfId="2" applyFont="1" applyFill="1" applyBorder="1" applyAlignment="1" applyProtection="1">
      <alignment vertical="center" wrapText="1"/>
    </xf>
    <xf numFmtId="0" fontId="87" fillId="0" borderId="20" xfId="2" applyFont="1" applyFill="1" applyBorder="1" applyAlignment="1" applyProtection="1">
      <alignment horizontal="left" vertical="center" wrapText="1"/>
    </xf>
    <xf numFmtId="0" fontId="83" fillId="0" borderId="20" xfId="3" applyFont="1" applyFill="1" applyBorder="1" applyAlignment="1" applyProtection="1">
      <alignment vertical="center" wrapText="1"/>
    </xf>
    <xf numFmtId="0" fontId="83" fillId="0" borderId="55" xfId="3" applyFont="1" applyFill="1" applyBorder="1" applyAlignment="1" applyProtection="1">
      <alignment vertical="center" wrapText="1"/>
    </xf>
    <xf numFmtId="0" fontId="83" fillId="0" borderId="20" xfId="0" applyFont="1" applyBorder="1" applyAlignment="1" applyProtection="1">
      <alignment vertical="center" wrapText="1"/>
    </xf>
    <xf numFmtId="0" fontId="83" fillId="0" borderId="55" xfId="0" applyFont="1" applyBorder="1" applyAlignment="1" applyProtection="1">
      <alignment vertical="center" wrapText="1"/>
    </xf>
    <xf numFmtId="0" fontId="84" fillId="0" borderId="21" xfId="0" applyFont="1" applyBorder="1" applyAlignment="1" applyProtection="1">
      <alignment horizontal="left" vertical="center" wrapText="1"/>
    </xf>
    <xf numFmtId="0" fontId="83" fillId="0" borderId="20" xfId="0" applyFont="1" applyBorder="1" applyAlignment="1" applyProtection="1">
      <alignment horizontal="center" vertical="center"/>
    </xf>
    <xf numFmtId="0" fontId="84" fillId="4" borderId="17" xfId="0" applyFont="1" applyFill="1" applyBorder="1" applyAlignment="1" applyProtection="1">
      <alignment horizontal="left" vertical="center" wrapText="1"/>
      <protection locked="0"/>
    </xf>
    <xf numFmtId="0" fontId="84" fillId="4" borderId="50" xfId="0" applyFont="1" applyFill="1" applyBorder="1" applyAlignment="1" applyProtection="1">
      <alignment horizontal="left" vertical="center" wrapText="1"/>
      <protection locked="0"/>
    </xf>
    <xf numFmtId="0" fontId="84" fillId="0" borderId="21" xfId="0" applyFont="1" applyBorder="1" applyAlignment="1" applyProtection="1">
      <alignment horizontal="left" vertical="center"/>
    </xf>
    <xf numFmtId="0" fontId="84" fillId="4" borderId="17" xfId="0" applyFont="1" applyFill="1" applyBorder="1" applyAlignment="1" applyProtection="1">
      <alignment horizontal="center" vertical="center"/>
      <protection locked="0"/>
    </xf>
    <xf numFmtId="0" fontId="84" fillId="4" borderId="50" xfId="0" applyFont="1" applyFill="1" applyBorder="1" applyAlignment="1" applyProtection="1">
      <alignment horizontal="center" vertical="center"/>
      <protection locked="0"/>
    </xf>
    <xf numFmtId="0" fontId="83" fillId="0" borderId="51" xfId="0" applyFont="1" applyBorder="1" applyAlignment="1" applyProtection="1">
      <alignment horizontal="left" vertical="center"/>
    </xf>
    <xf numFmtId="0" fontId="83" fillId="0" borderId="28" xfId="0" applyFont="1" applyBorder="1" applyAlignment="1" applyProtection="1">
      <alignment horizontal="left" vertical="center"/>
    </xf>
    <xf numFmtId="177" fontId="83" fillId="0" borderId="17" xfId="0" applyNumberFormat="1" applyFont="1" applyBorder="1" applyAlignment="1" applyProtection="1">
      <alignment horizontal="right" vertical="center"/>
    </xf>
    <xf numFmtId="177" fontId="83" fillId="0" borderId="18" xfId="0" applyNumberFormat="1" applyFont="1" applyBorder="1" applyAlignment="1" applyProtection="1">
      <alignment horizontal="right" vertical="center"/>
    </xf>
    <xf numFmtId="177" fontId="83" fillId="0" borderId="34" xfId="0" applyNumberFormat="1" applyFont="1" applyBorder="1" applyAlignment="1" applyProtection="1">
      <alignment horizontal="right" vertical="center"/>
    </xf>
    <xf numFmtId="0" fontId="81" fillId="0" borderId="54" xfId="0" applyFont="1" applyFill="1" applyBorder="1" applyAlignment="1" applyProtection="1">
      <alignment horizontal="center" vertical="center"/>
    </xf>
    <xf numFmtId="0" fontId="81" fillId="0" borderId="18" xfId="0" applyFont="1" applyFill="1" applyBorder="1" applyAlignment="1" applyProtection="1">
      <alignment horizontal="center" vertical="center"/>
    </xf>
    <xf numFmtId="0" fontId="81" fillId="0" borderId="34" xfId="0" applyFont="1" applyFill="1" applyBorder="1" applyAlignment="1" applyProtection="1">
      <alignment horizontal="center" vertical="center"/>
    </xf>
    <xf numFmtId="0" fontId="81" fillId="0" borderId="40" xfId="0" applyFont="1" applyFill="1" applyBorder="1" applyAlignment="1" applyProtection="1">
      <alignment horizontal="center" vertical="center"/>
    </xf>
    <xf numFmtId="0" fontId="106" fillId="0" borderId="20" xfId="0" applyFont="1" applyBorder="1" applyAlignment="1" applyProtection="1">
      <alignment horizontal="center" vertical="center"/>
    </xf>
    <xf numFmtId="0" fontId="104" fillId="0" borderId="20" xfId="0" applyFont="1" applyBorder="1" applyAlignment="1" applyProtection="1">
      <alignment horizontal="center" vertical="center"/>
    </xf>
    <xf numFmtId="0" fontId="84" fillId="0" borderId="17" xfId="0" applyFont="1" applyBorder="1" applyAlignment="1" applyProtection="1">
      <alignment horizontal="left" vertical="center"/>
    </xf>
    <xf numFmtId="0" fontId="83" fillId="0" borderId="17" xfId="0" applyFont="1" applyBorder="1" applyAlignment="1" applyProtection="1">
      <alignment vertical="center"/>
    </xf>
    <xf numFmtId="0" fontId="83" fillId="0" borderId="50" xfId="0" applyFont="1" applyBorder="1" applyAlignment="1" applyProtection="1">
      <alignment vertical="center"/>
    </xf>
    <xf numFmtId="177" fontId="81" fillId="0" borderId="18" xfId="0" applyNumberFormat="1" applyFont="1" applyFill="1" applyBorder="1" applyAlignment="1" applyProtection="1">
      <alignment horizontal="center" vertical="center"/>
    </xf>
    <xf numFmtId="177" fontId="81" fillId="0" borderId="34" xfId="0" applyNumberFormat="1" applyFont="1" applyFill="1" applyBorder="1" applyAlignment="1" applyProtection="1">
      <alignment horizontal="center" vertical="center"/>
    </xf>
    <xf numFmtId="177" fontId="81" fillId="3" borderId="44" xfId="0" applyNumberFormat="1" applyFont="1" applyFill="1" applyBorder="1" applyAlignment="1" applyProtection="1">
      <alignment horizontal="right" vertical="center"/>
    </xf>
    <xf numFmtId="177" fontId="81" fillId="3" borderId="58" xfId="0" applyNumberFormat="1" applyFont="1" applyFill="1" applyBorder="1" applyAlignment="1" applyProtection="1">
      <alignment horizontal="right" vertical="center"/>
    </xf>
    <xf numFmtId="0" fontId="81" fillId="0" borderId="18" xfId="0" applyFont="1" applyBorder="1" applyAlignment="1" applyProtection="1">
      <alignment horizontal="right" vertical="center" wrapText="1"/>
    </xf>
    <xf numFmtId="0" fontId="81" fillId="0" borderId="18" xfId="0" applyFont="1" applyBorder="1" applyAlignment="1" applyProtection="1">
      <alignment horizontal="right" vertical="center"/>
    </xf>
    <xf numFmtId="0" fontId="81" fillId="0" borderId="53" xfId="0" applyFont="1" applyBorder="1" applyAlignment="1" applyProtection="1">
      <alignment horizontal="right" vertical="center"/>
    </xf>
    <xf numFmtId="177" fontId="81" fillId="3" borderId="0" xfId="0" applyNumberFormat="1" applyFont="1" applyFill="1" applyBorder="1" applyAlignment="1" applyProtection="1">
      <alignment horizontal="right" vertical="center"/>
    </xf>
    <xf numFmtId="177" fontId="81" fillId="3" borderId="29" xfId="0" applyNumberFormat="1" applyFont="1" applyFill="1" applyBorder="1" applyAlignment="1" applyProtection="1">
      <alignment horizontal="right" vertical="center"/>
    </xf>
    <xf numFmtId="0" fontId="83" fillId="0" borderId="20" xfId="0" applyFont="1" applyBorder="1" applyAlignment="1" applyProtection="1">
      <alignment horizontal="right" vertical="center"/>
    </xf>
    <xf numFmtId="0" fontId="83" fillId="0" borderId="21" xfId="0" applyFont="1" applyBorder="1" applyAlignment="1" applyProtection="1">
      <alignment horizontal="right" vertical="center"/>
    </xf>
    <xf numFmtId="0" fontId="83" fillId="0" borderId="65" xfId="0" applyFont="1" applyBorder="1" applyAlignment="1" applyProtection="1">
      <alignment horizontal="right" vertical="center"/>
    </xf>
    <xf numFmtId="177" fontId="83" fillId="0" borderId="2" xfId="0" applyNumberFormat="1" applyFont="1" applyFill="1" applyBorder="1" applyAlignment="1" applyProtection="1">
      <alignment horizontal="right" vertical="center"/>
    </xf>
    <xf numFmtId="177" fontId="83" fillId="0" borderId="42" xfId="0" applyNumberFormat="1" applyFont="1" applyFill="1" applyBorder="1" applyAlignment="1" applyProtection="1">
      <alignment horizontal="right" vertical="center"/>
    </xf>
    <xf numFmtId="0" fontId="82" fillId="0" borderId="20" xfId="0" applyFont="1" applyBorder="1" applyAlignment="1" applyProtection="1">
      <alignment horizontal="left" vertical="center" wrapText="1"/>
    </xf>
    <xf numFmtId="0" fontId="81" fillId="0" borderId="64" xfId="0" applyFont="1" applyFill="1" applyBorder="1" applyAlignment="1" applyProtection="1">
      <alignment horizontal="center" vertical="center"/>
    </xf>
    <xf numFmtId="0" fontId="81" fillId="0" borderId="20" xfId="0" applyFont="1" applyFill="1" applyBorder="1" applyAlignment="1" applyProtection="1">
      <alignment horizontal="center" vertical="center"/>
    </xf>
    <xf numFmtId="0" fontId="81" fillId="0" borderId="25" xfId="0" applyFont="1" applyFill="1" applyBorder="1" applyAlignment="1" applyProtection="1">
      <alignment horizontal="center" vertical="center"/>
    </xf>
    <xf numFmtId="0" fontId="81" fillId="0" borderId="38" xfId="0" applyFont="1" applyFill="1" applyBorder="1" applyAlignment="1" applyProtection="1">
      <alignment horizontal="center" vertical="center"/>
    </xf>
    <xf numFmtId="0" fontId="83" fillId="0" borderId="20" xfId="0" applyFont="1" applyFill="1" applyBorder="1" applyAlignment="1" applyProtection="1">
      <alignment horizontal="right" vertical="center"/>
    </xf>
    <xf numFmtId="0" fontId="83" fillId="0" borderId="21" xfId="0" applyFont="1" applyFill="1" applyBorder="1" applyAlignment="1" applyProtection="1">
      <alignment horizontal="right" vertical="center"/>
    </xf>
    <xf numFmtId="0" fontId="83" fillId="0" borderId="65" xfId="0" applyFont="1" applyFill="1" applyBorder="1" applyAlignment="1" applyProtection="1">
      <alignment horizontal="right" vertical="center"/>
    </xf>
    <xf numFmtId="0" fontId="81" fillId="0" borderId="17" xfId="0" applyFont="1" applyBorder="1" applyAlignment="1" applyProtection="1">
      <alignment horizontal="left" vertical="center" wrapText="1"/>
    </xf>
    <xf numFmtId="0" fontId="81" fillId="0" borderId="50" xfId="0" applyFont="1" applyBorder="1" applyAlignment="1" applyProtection="1">
      <alignment horizontal="left" vertical="center" wrapText="1"/>
    </xf>
    <xf numFmtId="0" fontId="81" fillId="0" borderId="18" xfId="0" applyFont="1" applyFill="1" applyBorder="1" applyAlignment="1" applyProtection="1">
      <alignment horizontal="right" vertical="center"/>
    </xf>
    <xf numFmtId="0" fontId="81" fillId="0" borderId="34" xfId="0" applyFont="1" applyFill="1" applyBorder="1" applyAlignment="1" applyProtection="1">
      <alignment horizontal="right" vertical="center"/>
    </xf>
    <xf numFmtId="0" fontId="87" fillId="0" borderId="20" xfId="2" applyFont="1" applyFill="1" applyBorder="1" applyAlignment="1" applyProtection="1">
      <alignment horizontal="left" vertical="center" shrinkToFit="1"/>
    </xf>
    <xf numFmtId="0" fontId="87" fillId="0" borderId="20" xfId="0" applyFont="1" applyBorder="1" applyAlignment="1" applyProtection="1">
      <alignment horizontal="left" vertical="center"/>
    </xf>
    <xf numFmtId="0" fontId="82" fillId="0" borderId="18" xfId="2" applyFont="1" applyFill="1" applyBorder="1" applyAlignment="1" applyProtection="1">
      <alignment horizontal="left" vertical="center" shrinkToFit="1"/>
    </xf>
    <xf numFmtId="0" fontId="81" fillId="0" borderId="18" xfId="2" applyFont="1" applyFill="1" applyBorder="1" applyAlignment="1" applyProtection="1">
      <alignment horizontal="left" vertical="center" wrapText="1"/>
    </xf>
    <xf numFmtId="0" fontId="81" fillId="0" borderId="18" xfId="2" applyFont="1" applyFill="1" applyBorder="1" applyAlignment="1" applyProtection="1">
      <alignment horizontal="left" vertical="center"/>
    </xf>
    <xf numFmtId="0" fontId="81" fillId="0" borderId="53" xfId="2" applyFont="1" applyFill="1" applyBorder="1" applyAlignment="1" applyProtection="1">
      <alignment horizontal="left" vertical="center"/>
    </xf>
    <xf numFmtId="0" fontId="2" fillId="0" borderId="18" xfId="0" applyFont="1" applyBorder="1" applyAlignment="1" applyProtection="1">
      <alignment horizontal="right" vertical="center"/>
    </xf>
    <xf numFmtId="0" fontId="84" fillId="0" borderId="20" xfId="0" applyFont="1" applyFill="1" applyBorder="1" applyAlignment="1" applyProtection="1">
      <alignment horizontal="left" vertical="center"/>
    </xf>
    <xf numFmtId="0" fontId="83" fillId="0" borderId="55" xfId="0" applyFont="1" applyFill="1" applyBorder="1" applyAlignment="1" applyProtection="1">
      <alignment horizontal="left" vertical="center"/>
    </xf>
    <xf numFmtId="177" fontId="83" fillId="0" borderId="20" xfId="0" applyNumberFormat="1" applyFont="1" applyFill="1" applyBorder="1" applyAlignment="1" applyProtection="1">
      <alignment horizontal="right" vertical="center"/>
    </xf>
    <xf numFmtId="0" fontId="81" fillId="0" borderId="53" xfId="2" applyFont="1" applyFill="1" applyBorder="1" applyAlignment="1" applyProtection="1">
      <alignment horizontal="left" vertical="center" wrapText="1"/>
    </xf>
    <xf numFmtId="179" fontId="83" fillId="0" borderId="18" xfId="0" applyNumberFormat="1" applyFont="1" applyBorder="1" applyAlignment="1" applyProtection="1">
      <alignment horizontal="right" vertical="center"/>
    </xf>
    <xf numFmtId="179" fontId="83" fillId="0" borderId="34" xfId="0" applyNumberFormat="1" applyFont="1" applyBorder="1" applyAlignment="1" applyProtection="1">
      <alignment horizontal="right" vertical="center"/>
    </xf>
    <xf numFmtId="38" fontId="81" fillId="3" borderId="44" xfId="0" applyNumberFormat="1" applyFont="1" applyFill="1" applyBorder="1" applyAlignment="1" applyProtection="1">
      <alignment horizontal="right" vertical="center"/>
    </xf>
    <xf numFmtId="38" fontId="81" fillId="3" borderId="58" xfId="0" applyNumberFormat="1" applyFont="1" applyFill="1" applyBorder="1" applyAlignment="1" applyProtection="1">
      <alignment horizontal="right" vertical="center"/>
    </xf>
    <xf numFmtId="0" fontId="82" fillId="0" borderId="18" xfId="0" applyFont="1" applyFill="1" applyBorder="1" applyAlignment="1" applyProtection="1">
      <alignment horizontal="left" vertical="center"/>
    </xf>
    <xf numFmtId="0" fontId="81" fillId="0" borderId="18" xfId="0" applyFont="1" applyFill="1" applyBorder="1" applyAlignment="1" applyProtection="1">
      <alignment horizontal="left" vertical="center"/>
    </xf>
    <xf numFmtId="0" fontId="81" fillId="0" borderId="53" xfId="0" applyFont="1" applyFill="1" applyBorder="1" applyAlignment="1" applyProtection="1">
      <alignment horizontal="left" vertical="center"/>
    </xf>
    <xf numFmtId="38" fontId="83" fillId="0" borderId="18" xfId="0" applyNumberFormat="1" applyFont="1" applyFill="1" applyBorder="1" applyAlignment="1" applyProtection="1">
      <alignment horizontal="right" vertical="center"/>
    </xf>
    <xf numFmtId="38" fontId="83" fillId="0" borderId="34" xfId="0" applyNumberFormat="1" applyFont="1" applyFill="1" applyBorder="1" applyAlignment="1" applyProtection="1">
      <alignment horizontal="right" vertical="center"/>
    </xf>
    <xf numFmtId="0" fontId="104" fillId="0" borderId="20" xfId="0" applyFont="1" applyBorder="1" applyAlignment="1" applyProtection="1">
      <alignment horizontal="left" vertical="center" wrapText="1"/>
    </xf>
    <xf numFmtId="0" fontId="81" fillId="0" borderId="19" xfId="2" applyFont="1" applyFill="1" applyBorder="1" applyAlignment="1" applyProtection="1">
      <alignment horizontal="right" vertical="center"/>
    </xf>
    <xf numFmtId="0" fontId="81" fillId="0" borderId="52" xfId="2" applyFont="1" applyFill="1" applyBorder="1" applyAlignment="1" applyProtection="1">
      <alignment horizontal="right" vertical="center"/>
    </xf>
    <xf numFmtId="0" fontId="81" fillId="0" borderId="0" xfId="0" applyFont="1" applyBorder="1" applyAlignment="1" applyProtection="1">
      <alignment horizontal="right" vertical="center" wrapText="1"/>
    </xf>
    <xf numFmtId="0" fontId="81" fillId="0" borderId="0" xfId="0" applyFont="1" applyBorder="1" applyAlignment="1" applyProtection="1">
      <alignment horizontal="right" vertical="center"/>
    </xf>
    <xf numFmtId="0" fontId="83" fillId="0" borderId="50" xfId="0" applyFont="1" applyBorder="1" applyAlignment="1" applyProtection="1">
      <alignment horizontal="left" vertical="center" wrapText="1"/>
    </xf>
    <xf numFmtId="0" fontId="83" fillId="0" borderId="40" xfId="0" applyFont="1" applyBorder="1" applyAlignment="1" applyProtection="1">
      <alignment horizontal="center" vertical="center"/>
    </xf>
    <xf numFmtId="0" fontId="83" fillId="0" borderId="18" xfId="0" applyFont="1" applyBorder="1" applyAlignment="1" applyProtection="1">
      <alignment horizontal="center" vertical="center"/>
    </xf>
    <xf numFmtId="0" fontId="83" fillId="0" borderId="34" xfId="0" applyFont="1" applyBorder="1" applyAlignment="1" applyProtection="1">
      <alignment horizontal="center" vertical="center"/>
    </xf>
    <xf numFmtId="9" fontId="83" fillId="0" borderId="18" xfId="1" applyFont="1" applyBorder="1" applyAlignment="1" applyProtection="1">
      <alignment horizontal="right" vertical="center"/>
    </xf>
    <xf numFmtId="0" fontId="105" fillId="0" borderId="19" xfId="0" applyFont="1" applyBorder="1" applyAlignment="1" applyProtection="1">
      <alignment horizontal="right" vertical="center"/>
    </xf>
    <xf numFmtId="0" fontId="105" fillId="0" borderId="52" xfId="0" applyFont="1" applyBorder="1" applyAlignment="1" applyProtection="1">
      <alignment horizontal="right" vertical="center"/>
    </xf>
    <xf numFmtId="0" fontId="83" fillId="0" borderId="54" xfId="0" applyFont="1" applyFill="1" applyBorder="1" applyAlignment="1" applyProtection="1">
      <alignment horizontal="center" vertical="center"/>
    </xf>
    <xf numFmtId="0" fontId="83" fillId="0" borderId="18" xfId="0" applyFont="1" applyFill="1" applyBorder="1" applyAlignment="1" applyProtection="1">
      <alignment horizontal="center" vertical="center"/>
    </xf>
    <xf numFmtId="0" fontId="83" fillId="0" borderId="34" xfId="0" applyFont="1" applyFill="1" applyBorder="1" applyAlignment="1" applyProtection="1">
      <alignment horizontal="center" vertical="center"/>
    </xf>
    <xf numFmtId="0" fontId="83" fillId="0" borderId="40" xfId="0" applyFont="1" applyFill="1" applyBorder="1" applyAlignment="1" applyProtection="1">
      <alignment horizontal="center" vertical="center"/>
    </xf>
    <xf numFmtId="0" fontId="56" fillId="0" borderId="20" xfId="0" applyFont="1" applyFill="1" applyBorder="1" applyAlignment="1" applyProtection="1">
      <alignment horizontal="left" vertical="center" wrapText="1"/>
    </xf>
    <xf numFmtId="0" fontId="83" fillId="0" borderId="54" xfId="0" applyFont="1" applyBorder="1" applyAlignment="1" applyProtection="1">
      <alignment horizontal="center" vertical="center"/>
    </xf>
    <xf numFmtId="0" fontId="81" fillId="0" borderId="20" xfId="2" applyFont="1" applyFill="1" applyBorder="1" applyAlignment="1" applyProtection="1">
      <alignment horizontal="left" vertical="center" wrapText="1"/>
    </xf>
    <xf numFmtId="0" fontId="81" fillId="0" borderId="55" xfId="2" applyFont="1" applyFill="1" applyBorder="1" applyAlignment="1" applyProtection="1">
      <alignment horizontal="left" vertical="center" wrapText="1"/>
    </xf>
    <xf numFmtId="179" fontId="83" fillId="0" borderId="18" xfId="0" applyNumberFormat="1" applyFont="1" applyBorder="1" applyAlignment="1" applyProtection="1">
      <alignment horizontal="center" vertical="center"/>
    </xf>
    <xf numFmtId="179" fontId="83" fillId="0" borderId="34" xfId="0" applyNumberFormat="1" applyFont="1" applyBorder="1" applyAlignment="1" applyProtection="1">
      <alignment horizontal="center" vertical="center"/>
    </xf>
    <xf numFmtId="0" fontId="83" fillId="0" borderId="21" xfId="2" applyFont="1" applyFill="1" applyBorder="1" applyAlignment="1" applyProtection="1">
      <alignment horizontal="left" vertical="center" wrapText="1"/>
    </xf>
    <xf numFmtId="0" fontId="83" fillId="0" borderId="21" xfId="0" applyFont="1" applyBorder="1" applyAlignment="1" applyProtection="1">
      <alignment horizontal="center" vertical="center"/>
    </xf>
    <xf numFmtId="0" fontId="83" fillId="0" borderId="65" xfId="2" applyFont="1" applyFill="1" applyBorder="1" applyAlignment="1" applyProtection="1">
      <alignment horizontal="left" vertical="center" wrapText="1"/>
    </xf>
    <xf numFmtId="0" fontId="88" fillId="0" borderId="20" xfId="0" applyFont="1" applyBorder="1" applyAlignment="1" applyProtection="1">
      <alignment horizontal="left" vertical="center" wrapText="1"/>
    </xf>
    <xf numFmtId="0" fontId="81" fillId="0" borderId="18" xfId="0" applyFont="1" applyFill="1" applyBorder="1" applyAlignment="1" applyProtection="1">
      <alignment horizontal="left" vertical="center" wrapText="1"/>
    </xf>
    <xf numFmtId="0" fontId="81" fillId="0" borderId="53" xfId="0" applyFont="1" applyFill="1" applyBorder="1" applyAlignment="1" applyProtection="1">
      <alignment horizontal="left" vertical="center" wrapText="1"/>
    </xf>
    <xf numFmtId="177" fontId="83" fillId="0" borderId="56" xfId="0" applyNumberFormat="1" applyFont="1" applyBorder="1" applyAlignment="1" applyProtection="1">
      <alignment horizontal="right" vertical="center"/>
    </xf>
    <xf numFmtId="179" fontId="83" fillId="0" borderId="20" xfId="0" applyNumberFormat="1" applyFont="1" applyBorder="1" applyAlignment="1" applyProtection="1">
      <alignment horizontal="center" vertical="center"/>
    </xf>
    <xf numFmtId="179" fontId="83" fillId="0" borderId="25" xfId="0" applyNumberFormat="1" applyFont="1" applyBorder="1" applyAlignment="1" applyProtection="1">
      <alignment horizontal="center" vertical="center"/>
    </xf>
    <xf numFmtId="0" fontId="83" fillId="0" borderId="20" xfId="0" applyFont="1" applyFill="1" applyBorder="1" applyAlignment="1" applyProtection="1">
      <alignment horizontal="left" vertical="center" wrapText="1"/>
    </xf>
    <xf numFmtId="0" fontId="84" fillId="0" borderId="20" xfId="0" applyFont="1" applyFill="1" applyBorder="1" applyAlignment="1" applyProtection="1">
      <alignment horizontal="left" vertical="center" wrapText="1"/>
    </xf>
    <xf numFmtId="0" fontId="81" fillId="0" borderId="20" xfId="2" applyFont="1" applyFill="1" applyBorder="1" applyAlignment="1" applyProtection="1">
      <alignment horizontal="right" vertical="center"/>
    </xf>
    <xf numFmtId="0" fontId="81" fillId="0" borderId="55" xfId="2" applyFont="1" applyFill="1" applyBorder="1" applyAlignment="1" applyProtection="1">
      <alignment horizontal="right" vertical="center"/>
    </xf>
    <xf numFmtId="177" fontId="81" fillId="0" borderId="15" xfId="0" applyNumberFormat="1" applyFont="1" applyFill="1" applyBorder="1" applyAlignment="1" applyProtection="1">
      <alignment horizontal="right" vertical="center"/>
    </xf>
    <xf numFmtId="177" fontId="81" fillId="0" borderId="56" xfId="0" applyNumberFormat="1" applyFont="1" applyFill="1" applyBorder="1" applyAlignment="1" applyProtection="1">
      <alignment horizontal="right" vertical="center"/>
    </xf>
    <xf numFmtId="178" fontId="81" fillId="0" borderId="15" xfId="0" applyNumberFormat="1" applyFont="1" applyFill="1" applyBorder="1" applyAlignment="1" applyProtection="1">
      <alignment horizontal="right" vertical="center"/>
    </xf>
    <xf numFmtId="178" fontId="81" fillId="0" borderId="56" xfId="0" applyNumberFormat="1" applyFont="1" applyFill="1" applyBorder="1" applyAlignment="1" applyProtection="1">
      <alignment horizontal="right" vertical="center"/>
    </xf>
    <xf numFmtId="178" fontId="81" fillId="3" borderId="11" xfId="0" applyNumberFormat="1" applyFont="1" applyFill="1" applyBorder="1" applyAlignment="1" applyProtection="1">
      <alignment horizontal="right" vertical="center"/>
    </xf>
    <xf numFmtId="178" fontId="81" fillId="3" borderId="31" xfId="0" applyNumberFormat="1" applyFont="1" applyFill="1" applyBorder="1" applyAlignment="1" applyProtection="1">
      <alignment horizontal="right" vertical="center"/>
    </xf>
    <xf numFmtId="178" fontId="83" fillId="4" borderId="45" xfId="0" applyNumberFormat="1" applyFont="1" applyFill="1" applyBorder="1" applyAlignment="1" applyProtection="1">
      <alignment horizontal="right" vertical="center"/>
      <protection locked="0"/>
    </xf>
    <xf numFmtId="178" fontId="83" fillId="4" borderId="46" xfId="0" applyNumberFormat="1" applyFont="1" applyFill="1" applyBorder="1" applyAlignment="1" applyProtection="1">
      <alignment horizontal="right" vertical="center"/>
      <protection locked="0"/>
    </xf>
    <xf numFmtId="178" fontId="83" fillId="4" borderId="20" xfId="0" applyNumberFormat="1" applyFont="1" applyFill="1" applyBorder="1" applyAlignment="1" applyProtection="1">
      <alignment horizontal="right" vertical="center"/>
      <protection locked="0"/>
    </xf>
    <xf numFmtId="178" fontId="83" fillId="4" borderId="25" xfId="0" applyNumberFormat="1" applyFont="1" applyFill="1" applyBorder="1" applyAlignment="1" applyProtection="1">
      <alignment horizontal="right" vertical="center"/>
      <protection locked="0"/>
    </xf>
    <xf numFmtId="177" fontId="81" fillId="0" borderId="17" xfId="0" applyNumberFormat="1" applyFont="1" applyFill="1" applyBorder="1" applyAlignment="1" applyProtection="1">
      <alignment horizontal="right" vertical="center"/>
    </xf>
    <xf numFmtId="177" fontId="81" fillId="0" borderId="27" xfId="0" applyNumberFormat="1" applyFont="1" applyFill="1" applyBorder="1" applyAlignment="1" applyProtection="1">
      <alignment horizontal="right" vertical="center"/>
    </xf>
    <xf numFmtId="178" fontId="81" fillId="0" borderId="17" xfId="0" applyNumberFormat="1" applyFont="1" applyFill="1" applyBorder="1" applyAlignment="1" applyProtection="1">
      <alignment horizontal="right" vertical="center"/>
    </xf>
    <xf numFmtId="178" fontId="81" fillId="0" borderId="27" xfId="0" applyNumberFormat="1" applyFont="1" applyFill="1" applyBorder="1" applyAlignment="1" applyProtection="1">
      <alignment horizontal="right" vertical="center"/>
    </xf>
    <xf numFmtId="0" fontId="83" fillId="0" borderId="51" xfId="0" applyFont="1" applyBorder="1" applyAlignment="1" applyProtection="1">
      <alignment horizontal="center" vertical="center"/>
    </xf>
    <xf numFmtId="0" fontId="83" fillId="0" borderId="17" xfId="0" applyFont="1" applyBorder="1" applyAlignment="1" applyProtection="1">
      <alignment horizontal="center" vertical="center"/>
    </xf>
    <xf numFmtId="0" fontId="83" fillId="0" borderId="27" xfId="0" applyFont="1" applyBorder="1" applyAlignment="1" applyProtection="1">
      <alignment horizontal="center" vertical="center"/>
    </xf>
    <xf numFmtId="0" fontId="83" fillId="0" borderId="28" xfId="0" applyFont="1" applyBorder="1" applyAlignment="1" applyProtection="1">
      <alignment horizontal="center" vertical="center"/>
    </xf>
    <xf numFmtId="0" fontId="83" fillId="0" borderId="25" xfId="0" applyFont="1" applyBorder="1" applyAlignment="1" applyProtection="1">
      <alignment horizontal="center" vertical="center"/>
    </xf>
    <xf numFmtId="38" fontId="83" fillId="0" borderId="17" xfId="0" applyNumberFormat="1" applyFont="1" applyFill="1" applyBorder="1" applyAlignment="1" applyProtection="1">
      <alignment horizontal="right" vertical="center"/>
    </xf>
    <xf numFmtId="0" fontId="81" fillId="0" borderId="13" xfId="0" applyFont="1" applyBorder="1" applyAlignment="1" applyProtection="1">
      <alignment horizontal="right" vertical="center"/>
    </xf>
    <xf numFmtId="40" fontId="81" fillId="0" borderId="18" xfId="0" applyNumberFormat="1" applyFont="1" applyFill="1" applyBorder="1" applyAlignment="1" applyProtection="1">
      <alignment horizontal="center" vertical="center"/>
    </xf>
    <xf numFmtId="40" fontId="81" fillId="0" borderId="34" xfId="0" applyNumberFormat="1" applyFont="1" applyFill="1" applyBorder="1" applyAlignment="1" applyProtection="1">
      <alignment horizontal="center" vertical="center"/>
    </xf>
    <xf numFmtId="38" fontId="83" fillId="0" borderId="20" xfId="0" applyNumberFormat="1" applyFont="1" applyFill="1" applyBorder="1" applyAlignment="1" applyProtection="1">
      <alignment horizontal="right" vertical="center"/>
    </xf>
    <xf numFmtId="0" fontId="83" fillId="0" borderId="20" xfId="0" applyFont="1" applyFill="1" applyBorder="1" applyAlignment="1" applyProtection="1">
      <alignment vertical="center" wrapText="1"/>
    </xf>
    <xf numFmtId="0" fontId="83" fillId="0" borderId="55" xfId="0" applyFont="1" applyFill="1" applyBorder="1" applyAlignment="1" applyProtection="1">
      <alignment vertical="center" wrapText="1"/>
    </xf>
    <xf numFmtId="0" fontId="37" fillId="3" borderId="23" xfId="0" applyFont="1" applyFill="1" applyBorder="1" applyAlignment="1" applyProtection="1">
      <alignment horizontal="left" vertical="center"/>
    </xf>
    <xf numFmtId="0" fontId="37" fillId="3" borderId="49" xfId="0" applyFont="1" applyFill="1" applyBorder="1" applyAlignment="1" applyProtection="1">
      <alignment horizontal="left" vertical="center"/>
    </xf>
    <xf numFmtId="0" fontId="42" fillId="3" borderId="48" xfId="0" applyFont="1" applyFill="1" applyBorder="1" applyAlignment="1" applyProtection="1">
      <alignment horizontal="center" vertical="center"/>
    </xf>
    <xf numFmtId="0" fontId="42" fillId="3" borderId="23" xfId="0" applyFont="1" applyFill="1" applyBorder="1" applyAlignment="1" applyProtection="1">
      <alignment horizontal="center" vertical="center"/>
    </xf>
    <xf numFmtId="0" fontId="42" fillId="3" borderId="33" xfId="0" applyFont="1" applyFill="1" applyBorder="1" applyAlignment="1" applyProtection="1">
      <alignment horizontal="center" vertical="center"/>
    </xf>
    <xf numFmtId="0" fontId="42" fillId="3" borderId="61" xfId="0" applyFont="1" applyFill="1" applyBorder="1" applyAlignment="1" applyProtection="1">
      <alignment horizontal="center" vertical="center"/>
    </xf>
    <xf numFmtId="0" fontId="82" fillId="0" borderId="18" xfId="0" applyFont="1" applyFill="1" applyBorder="1" applyAlignment="1" applyProtection="1">
      <alignment horizontal="left" vertical="center" wrapText="1"/>
    </xf>
    <xf numFmtId="0" fontId="81" fillId="0" borderId="18" xfId="0" applyFont="1" applyFill="1" applyBorder="1" applyAlignment="1" applyProtection="1">
      <alignment vertical="center" wrapText="1"/>
    </xf>
    <xf numFmtId="0" fontId="81" fillId="0" borderId="53" xfId="0" applyFont="1" applyFill="1" applyBorder="1" applyAlignment="1" applyProtection="1">
      <alignment vertical="center" wrapText="1"/>
    </xf>
    <xf numFmtId="0" fontId="83" fillId="0" borderId="18" xfId="0" applyFont="1" applyFill="1" applyBorder="1" applyAlignment="1" applyProtection="1">
      <alignment horizontal="right" vertical="center"/>
    </xf>
    <xf numFmtId="0" fontId="83" fillId="0" borderId="34" xfId="0" applyFont="1" applyFill="1" applyBorder="1" applyAlignment="1" applyProtection="1">
      <alignment horizontal="right" vertical="center"/>
    </xf>
    <xf numFmtId="0" fontId="37" fillId="0" borderId="7" xfId="0" applyFont="1" applyFill="1" applyBorder="1" applyAlignment="1" applyProtection="1">
      <alignment horizontal="right" vertical="center"/>
    </xf>
    <xf numFmtId="0" fontId="37" fillId="0" borderId="8" xfId="0" applyFont="1" applyFill="1" applyBorder="1" applyAlignment="1" applyProtection="1">
      <alignment horizontal="right" vertical="center"/>
    </xf>
    <xf numFmtId="38" fontId="37" fillId="3" borderId="2" xfId="0" applyNumberFormat="1" applyFont="1" applyFill="1" applyBorder="1" applyAlignment="1" applyProtection="1">
      <alignment horizontal="right" vertical="center"/>
    </xf>
    <xf numFmtId="38" fontId="37" fillId="3" borderId="42" xfId="0" applyNumberFormat="1" applyFont="1" applyFill="1" applyBorder="1" applyAlignment="1" applyProtection="1">
      <alignment horizontal="right" vertical="center"/>
    </xf>
    <xf numFmtId="38" fontId="81" fillId="3" borderId="59" xfId="0" applyNumberFormat="1" applyFont="1" applyFill="1" applyBorder="1" applyAlignment="1" applyProtection="1">
      <alignment horizontal="right" vertical="center"/>
    </xf>
    <xf numFmtId="38" fontId="81" fillId="3" borderId="60" xfId="0" applyNumberFormat="1" applyFont="1" applyFill="1" applyBorder="1" applyAlignment="1" applyProtection="1">
      <alignment horizontal="right" vertical="center"/>
    </xf>
    <xf numFmtId="38" fontId="83" fillId="4" borderId="0" xfId="0" applyNumberFormat="1" applyFont="1" applyFill="1" applyBorder="1" applyAlignment="1" applyProtection="1">
      <alignment horizontal="right" vertical="center"/>
      <protection locked="0"/>
    </xf>
    <xf numFmtId="38" fontId="83" fillId="4" borderId="29" xfId="0" applyNumberFormat="1" applyFont="1" applyFill="1" applyBorder="1" applyAlignment="1" applyProtection="1">
      <alignment horizontal="right" vertical="center"/>
      <protection locked="0"/>
    </xf>
    <xf numFmtId="0" fontId="73" fillId="2" borderId="0" xfId="0" applyFont="1" applyFill="1" applyAlignment="1" applyProtection="1">
      <alignment horizontal="center" vertical="center"/>
    </xf>
    <xf numFmtId="0" fontId="37" fillId="0" borderId="0" xfId="0" applyFont="1" applyAlignment="1" applyProtection="1">
      <alignment horizontal="left" vertical="center"/>
    </xf>
    <xf numFmtId="0" fontId="37" fillId="0" borderId="11" xfId="0" applyFont="1" applyBorder="1" applyAlignment="1" applyProtection="1">
      <alignment horizontal="left" vertical="center" wrapText="1"/>
    </xf>
    <xf numFmtId="0" fontId="82" fillId="0" borderId="19" xfId="0" applyFont="1" applyBorder="1" applyAlignment="1" applyProtection="1">
      <alignment horizontal="left" vertical="center"/>
    </xf>
    <xf numFmtId="0" fontId="81" fillId="0" borderId="19" xfId="0" applyFont="1" applyBorder="1" applyAlignment="1" applyProtection="1">
      <alignment horizontal="left" vertical="center"/>
    </xf>
    <xf numFmtId="0" fontId="81" fillId="0" borderId="52" xfId="0" applyFont="1" applyBorder="1" applyAlignment="1" applyProtection="1">
      <alignment horizontal="left" vertical="center"/>
    </xf>
    <xf numFmtId="0" fontId="81" fillId="0" borderId="19" xfId="0" applyFont="1" applyBorder="1" applyAlignment="1" applyProtection="1">
      <alignment horizontal="center" vertical="center" wrapText="1"/>
    </xf>
    <xf numFmtId="0" fontId="81" fillId="0" borderId="19" xfId="0" applyFont="1" applyBorder="1" applyAlignment="1" applyProtection="1">
      <alignment horizontal="center" vertical="center"/>
    </xf>
    <xf numFmtId="0" fontId="81" fillId="0" borderId="41" xfId="0" applyFont="1" applyBorder="1" applyAlignment="1" applyProtection="1">
      <alignment horizontal="center" vertical="center"/>
    </xf>
    <xf numFmtId="0" fontId="82" fillId="0" borderId="18" xfId="0" applyFont="1" applyBorder="1" applyAlignment="1" applyProtection="1">
      <alignment vertical="center" wrapText="1"/>
    </xf>
    <xf numFmtId="0" fontId="81" fillId="0" borderId="54" xfId="0" applyFont="1" applyBorder="1" applyAlignment="1" applyProtection="1">
      <alignment horizontal="center" vertical="center"/>
    </xf>
    <xf numFmtId="0" fontId="81" fillId="0" borderId="18" xfId="0" applyFont="1" applyBorder="1" applyAlignment="1" applyProtection="1">
      <alignment horizontal="center" vertical="center"/>
    </xf>
    <xf numFmtId="0" fontId="81" fillId="0" borderId="34" xfId="0" applyFont="1" applyBorder="1" applyAlignment="1" applyProtection="1">
      <alignment horizontal="center" vertical="center"/>
    </xf>
    <xf numFmtId="0" fontId="81" fillId="0" borderId="40" xfId="0" applyFont="1" applyBorder="1" applyAlignment="1" applyProtection="1">
      <alignment horizontal="center" vertical="center"/>
    </xf>
    <xf numFmtId="0" fontId="37" fillId="0" borderId="7" xfId="0" applyFont="1" applyBorder="1" applyAlignment="1" applyProtection="1">
      <alignment horizontal="left" vertical="center"/>
    </xf>
    <xf numFmtId="0" fontId="37" fillId="0" borderId="8" xfId="0" applyFont="1" applyBorder="1" applyAlignment="1" applyProtection="1">
      <alignment horizontal="left" vertical="center"/>
    </xf>
    <xf numFmtId="0" fontId="81" fillId="0" borderId="6" xfId="0" applyFont="1" applyBorder="1" applyAlignment="1" applyProtection="1">
      <alignment horizontal="center" vertical="center" wrapText="1"/>
    </xf>
    <xf numFmtId="0" fontId="81" fillId="0" borderId="7" xfId="0" applyFont="1" applyBorder="1" applyAlignment="1" applyProtection="1">
      <alignment horizontal="center" vertical="center"/>
    </xf>
    <xf numFmtId="0" fontId="81" fillId="0" borderId="51" xfId="0" applyFont="1" applyBorder="1" applyAlignment="1" applyProtection="1">
      <alignment horizontal="center" vertical="center"/>
    </xf>
    <xf numFmtId="0" fontId="81" fillId="0" borderId="17" xfId="0" applyFont="1" applyBorder="1" applyAlignment="1" applyProtection="1">
      <alignment horizontal="center" vertical="center"/>
    </xf>
    <xf numFmtId="0" fontId="39" fillId="0" borderId="17" xfId="0" applyFont="1" applyBorder="1" applyAlignment="1" applyProtection="1">
      <alignment horizontal="left" vertical="center" wrapText="1"/>
    </xf>
    <xf numFmtId="0" fontId="39" fillId="0" borderId="50" xfId="0" applyFont="1" applyBorder="1" applyAlignment="1" applyProtection="1">
      <alignment horizontal="left" vertical="center" wrapText="1"/>
    </xf>
    <xf numFmtId="0" fontId="83" fillId="0" borderId="30" xfId="0" applyFont="1" applyBorder="1" applyAlignment="1" applyProtection="1">
      <alignment horizontal="left" vertical="center"/>
    </xf>
    <xf numFmtId="0" fontId="83" fillId="0" borderId="9" xfId="0" applyFont="1" applyBorder="1" applyAlignment="1" applyProtection="1">
      <alignment horizontal="left" vertical="center"/>
    </xf>
    <xf numFmtId="0" fontId="83" fillId="4" borderId="17" xfId="0" applyFont="1" applyFill="1" applyBorder="1" applyAlignment="1" applyProtection="1">
      <alignment horizontal="center" vertical="center"/>
      <protection locked="0"/>
    </xf>
    <xf numFmtId="0" fontId="83" fillId="4" borderId="50" xfId="0" applyFont="1" applyFill="1" applyBorder="1" applyAlignment="1" applyProtection="1">
      <alignment horizontal="center" vertical="center"/>
      <protection locked="0"/>
    </xf>
    <xf numFmtId="0" fontId="84" fillId="0" borderId="0" xfId="0" applyFont="1" applyBorder="1" applyAlignment="1" applyProtection="1">
      <alignment horizontal="left" vertical="center"/>
    </xf>
    <xf numFmtId="0" fontId="83" fillId="0" borderId="0" xfId="0" applyFont="1" applyBorder="1" applyAlignment="1" applyProtection="1">
      <alignment vertical="center"/>
    </xf>
    <xf numFmtId="0" fontId="83" fillId="0" borderId="10" xfId="0" applyFont="1" applyBorder="1" applyAlignment="1" applyProtection="1">
      <alignment vertical="center"/>
    </xf>
    <xf numFmtId="0" fontId="83" fillId="0" borderId="69" xfId="0" applyFont="1" applyBorder="1" applyAlignment="1" applyProtection="1">
      <alignment horizontal="right" vertical="center"/>
    </xf>
    <xf numFmtId="0" fontId="83" fillId="0" borderId="51" xfId="0" applyFont="1" applyBorder="1" applyAlignment="1" applyProtection="1">
      <alignment horizontal="right" vertical="center"/>
    </xf>
    <xf numFmtId="0" fontId="15" fillId="2" borderId="0" xfId="0" applyFont="1" applyFill="1" applyAlignment="1" applyProtection="1">
      <alignment horizontal="center" vertical="center"/>
    </xf>
    <xf numFmtId="0" fontId="61" fillId="0" borderId="0" xfId="0" applyFont="1" applyAlignment="1" applyProtection="1">
      <alignment horizontal="left" vertical="top" wrapText="1"/>
    </xf>
    <xf numFmtId="0" fontId="62" fillId="0" borderId="0" xfId="0" applyFont="1" applyAlignment="1" applyProtection="1">
      <alignment horizontal="left" vertical="center"/>
    </xf>
    <xf numFmtId="0" fontId="41" fillId="4" borderId="11" xfId="0" applyFont="1" applyFill="1" applyBorder="1" applyAlignment="1" applyProtection="1">
      <alignment horizontal="left" vertical="center"/>
      <protection locked="0"/>
    </xf>
    <xf numFmtId="0" fontId="41" fillId="0" borderId="0" xfId="0" applyFont="1" applyAlignment="1" applyProtection="1">
      <alignment horizontal="left" vertical="top" wrapText="1"/>
    </xf>
    <xf numFmtId="0" fontId="60" fillId="0" borderId="0" xfId="0" applyFont="1" applyBorder="1" applyAlignment="1" applyProtection="1">
      <alignment horizontal="left" vertical="center" wrapText="1"/>
    </xf>
    <xf numFmtId="0" fontId="60" fillId="4" borderId="11" xfId="0" applyFont="1" applyFill="1" applyBorder="1" applyAlignment="1" applyProtection="1">
      <alignment horizontal="left" vertical="center" wrapText="1"/>
      <protection locked="0"/>
    </xf>
    <xf numFmtId="0" fontId="60" fillId="0" borderId="11" xfId="0" applyFont="1" applyBorder="1" applyAlignment="1" applyProtection="1">
      <alignment horizontal="center"/>
      <protection hidden="1"/>
    </xf>
    <xf numFmtId="0" fontId="60" fillId="0" borderId="11" xfId="0" applyFont="1" applyBorder="1" applyAlignment="1" applyProtection="1">
      <alignment horizontal="center"/>
    </xf>
    <xf numFmtId="0" fontId="60" fillId="0" borderId="0" xfId="0" applyFont="1" applyBorder="1" applyAlignment="1" applyProtection="1">
      <alignment horizontal="left" vertical="top" wrapText="1"/>
      <protection hidden="1"/>
    </xf>
    <xf numFmtId="0" fontId="65" fillId="0" borderId="0" xfId="0" applyFont="1" applyBorder="1" applyAlignment="1" applyProtection="1">
      <alignment horizontal="left" vertical="top"/>
      <protection hidden="1"/>
    </xf>
    <xf numFmtId="0" fontId="60" fillId="4" borderId="11" xfId="0" applyFont="1" applyFill="1" applyBorder="1" applyAlignment="1" applyProtection="1">
      <alignment horizontal="left" vertical="center"/>
      <protection locked="0"/>
    </xf>
    <xf numFmtId="0" fontId="61" fillId="0" borderId="0" xfId="0" applyFont="1" applyBorder="1" applyAlignment="1" applyProtection="1">
      <alignment horizontal="center" vertical="center"/>
    </xf>
    <xf numFmtId="0" fontId="60" fillId="0" borderId="0" xfId="0" applyFont="1" applyBorder="1" applyAlignment="1" applyProtection="1">
      <alignment horizontal="left" vertical="top" wrapText="1"/>
    </xf>
    <xf numFmtId="0" fontId="92" fillId="0" borderId="0" xfId="0" applyFont="1" applyAlignment="1">
      <alignment horizontal="left" vertical="top" wrapText="1"/>
    </xf>
    <xf numFmtId="0" fontId="60" fillId="4" borderId="23" xfId="0" applyFont="1" applyFill="1" applyBorder="1" applyAlignment="1" applyProtection="1">
      <alignment horizontal="left" vertical="center" wrapText="1"/>
      <protection locked="0"/>
    </xf>
    <xf numFmtId="0" fontId="60" fillId="0" borderId="0" xfId="0" applyFont="1" applyBorder="1" applyAlignment="1" applyProtection="1">
      <alignment horizontal="left" vertical="center"/>
    </xf>
    <xf numFmtId="0" fontId="93" fillId="0" borderId="0" xfId="0" applyFont="1" applyBorder="1" applyAlignment="1" applyProtection="1">
      <alignment horizontal="left" vertical="center"/>
    </xf>
    <xf numFmtId="0" fontId="90" fillId="0" borderId="0" xfId="0" applyFont="1" applyBorder="1" applyAlignment="1" applyProtection="1">
      <alignment horizontal="center" vertical="center"/>
    </xf>
    <xf numFmtId="0" fontId="90" fillId="0" borderId="0" xfId="0" applyFont="1" applyBorder="1" applyAlignment="1" applyProtection="1">
      <alignment horizontal="center" vertical="top"/>
    </xf>
    <xf numFmtId="0" fontId="60" fillId="4" borderId="11" xfId="0" applyFont="1" applyFill="1" applyBorder="1" applyAlignment="1" applyProtection="1">
      <alignment horizontal="center" vertical="center"/>
      <protection locked="0" hidden="1"/>
    </xf>
    <xf numFmtId="0" fontId="7" fillId="0" borderId="0" xfId="0" applyFont="1" applyAlignment="1" applyProtection="1">
      <alignment horizontal="left" vertical="center"/>
    </xf>
    <xf numFmtId="0" fontId="0" fillId="0" borderId="0" xfId="0" applyAlignment="1" applyProtection="1">
      <alignment horizontal="center" vertical="center"/>
    </xf>
    <xf numFmtId="0" fontId="60" fillId="0" borderId="0" xfId="0" applyFont="1" applyAlignment="1" applyProtection="1">
      <alignment horizontal="center" vertical="center"/>
    </xf>
    <xf numFmtId="0" fontId="7" fillId="0" borderId="23" xfId="0" applyFont="1" applyBorder="1" applyAlignment="1" applyProtection="1">
      <alignment horizontal="center" vertical="center"/>
    </xf>
    <xf numFmtId="0" fontId="96" fillId="0" borderId="0" xfId="0" applyFont="1" applyAlignment="1" applyProtection="1">
      <alignment horizontal="center" vertical="top"/>
    </xf>
    <xf numFmtId="0" fontId="60" fillId="0" borderId="0" xfId="0" applyFont="1" applyAlignment="1" applyProtection="1">
      <alignment horizontal="left" vertical="center"/>
    </xf>
    <xf numFmtId="0" fontId="30" fillId="0" borderId="0" xfId="0" applyFont="1" applyAlignment="1" applyProtection="1">
      <alignment horizontal="center" vertical="center"/>
    </xf>
    <xf numFmtId="0" fontId="90" fillId="0" borderId="0" xfId="0" applyFont="1" applyAlignment="1" applyProtection="1">
      <alignment horizontal="center" vertical="top"/>
    </xf>
    <xf numFmtId="0" fontId="60" fillId="0" borderId="0" xfId="0" applyFont="1" applyBorder="1" applyAlignment="1" applyProtection="1">
      <alignment vertical="center"/>
    </xf>
    <xf numFmtId="0" fontId="96" fillId="0" borderId="0" xfId="0" applyFont="1" applyBorder="1" applyAlignment="1" applyProtection="1">
      <alignment horizontal="center" vertical="top"/>
    </xf>
    <xf numFmtId="0" fontId="60" fillId="4" borderId="11" xfId="0" applyFont="1" applyFill="1" applyBorder="1" applyAlignment="1" applyProtection="1">
      <alignment horizontal="center" vertical="center" wrapText="1"/>
      <protection locked="0"/>
    </xf>
    <xf numFmtId="0" fontId="60" fillId="0" borderId="0" xfId="0" applyFont="1" applyBorder="1" applyAlignment="1" applyProtection="1">
      <alignment horizontal="center" vertical="center"/>
    </xf>
    <xf numFmtId="0" fontId="96" fillId="0" borderId="0" xfId="0" applyFont="1" applyBorder="1" applyAlignment="1" applyProtection="1">
      <alignment horizontal="right" vertical="top"/>
    </xf>
    <xf numFmtId="0" fontId="60" fillId="0" borderId="0" xfId="0" applyFont="1" applyAlignment="1" applyProtection="1">
      <alignment horizontal="left" vertical="top" wrapText="1"/>
    </xf>
    <xf numFmtId="0" fontId="60" fillId="0" borderId="0" xfId="0" applyFont="1" applyAlignment="1" applyProtection="1">
      <alignment horizontal="left"/>
      <protection hidden="1"/>
    </xf>
    <xf numFmtId="0" fontId="60" fillId="4" borderId="11" xfId="0" applyFont="1" applyFill="1" applyBorder="1" applyAlignment="1" applyProtection="1">
      <alignment horizontal="center" wrapText="1"/>
      <protection locked="0" hidden="1"/>
    </xf>
    <xf numFmtId="0" fontId="60" fillId="0" borderId="0" xfId="0" applyFont="1" applyAlignment="1" applyProtection="1">
      <alignment horizontal="left" wrapText="1"/>
    </xf>
    <xf numFmtId="0" fontId="96" fillId="0" borderId="0" xfId="0" applyFont="1" applyAlignment="1" applyProtection="1">
      <alignment horizontal="left" vertical="top" wrapText="1"/>
    </xf>
    <xf numFmtId="0" fontId="60" fillId="0" borderId="0" xfId="0" applyFont="1" applyAlignment="1" applyProtection="1">
      <alignment horizontal="center" vertical="top"/>
    </xf>
    <xf numFmtId="0" fontId="13" fillId="0" borderId="0" xfId="0" applyFont="1" applyAlignment="1" applyProtection="1">
      <alignment horizontal="center" vertical="center"/>
    </xf>
    <xf numFmtId="0" fontId="60" fillId="0" borderId="0" xfId="0" applyFont="1" applyAlignment="1" applyProtection="1">
      <alignment horizontal="left" vertical="top"/>
    </xf>
    <xf numFmtId="0" fontId="96" fillId="0" borderId="0" xfId="0" applyFont="1" applyAlignment="1" applyProtection="1">
      <alignment horizontal="left" vertical="top"/>
    </xf>
    <xf numFmtId="0" fontId="60" fillId="0" borderId="0" xfId="0" applyFont="1" applyAlignment="1" applyProtection="1">
      <alignment horizontal="left"/>
    </xf>
    <xf numFmtId="0" fontId="60" fillId="4" borderId="0" xfId="0" applyFont="1" applyFill="1" applyAlignment="1" applyProtection="1">
      <alignment horizontal="left" vertical="top" wrapText="1"/>
      <protection locked="0"/>
    </xf>
    <xf numFmtId="0" fontId="25" fillId="0" borderId="0" xfId="0" applyFont="1" applyAlignment="1" applyProtection="1">
      <alignment horizontal="right"/>
    </xf>
    <xf numFmtId="0" fontId="1" fillId="0" borderId="0" xfId="0" applyFont="1" applyAlignment="1" applyProtection="1">
      <alignment horizontal="center" vertical="center"/>
      <protection hidden="1"/>
    </xf>
    <xf numFmtId="0" fontId="62" fillId="0" borderId="0" xfId="0" applyFont="1" applyAlignment="1" applyProtection="1">
      <alignment horizontal="right" vertical="top" wrapText="1"/>
    </xf>
    <xf numFmtId="0" fontId="62" fillId="0" borderId="0" xfId="0" applyFont="1" applyAlignment="1" applyProtection="1">
      <alignment horizontal="right" vertical="top"/>
    </xf>
    <xf numFmtId="0" fontId="58" fillId="0" borderId="0" xfId="0" applyFont="1" applyAlignment="1" applyProtection="1">
      <alignment horizontal="center" vertical="center"/>
    </xf>
    <xf numFmtId="0" fontId="11" fillId="0" borderId="0" xfId="0" applyFont="1" applyAlignment="1" applyProtection="1">
      <alignment horizontal="center" vertical="center"/>
      <protection hidden="1"/>
    </xf>
    <xf numFmtId="0" fontId="15" fillId="2" borderId="0" xfId="0" applyFont="1" applyFill="1" applyAlignment="1" applyProtection="1">
      <alignment horizontal="center" vertical="center" wrapText="1"/>
    </xf>
    <xf numFmtId="0" fontId="95" fillId="0" borderId="0" xfId="0" applyFont="1" applyBorder="1" applyAlignment="1" applyProtection="1">
      <alignment horizontal="left" vertical="top" wrapText="1"/>
    </xf>
    <xf numFmtId="0" fontId="95" fillId="0" borderId="7" xfId="0" applyFont="1" applyBorder="1" applyAlignment="1" applyProtection="1">
      <alignment horizontal="center" vertical="top" wrapText="1"/>
    </xf>
    <xf numFmtId="0" fontId="95" fillId="0" borderId="0" xfId="0" applyFont="1" applyAlignment="1" applyProtection="1">
      <alignment horizontal="left" vertical="top" wrapText="1"/>
    </xf>
    <xf numFmtId="0" fontId="62" fillId="0" borderId="0" xfId="0" applyFont="1" applyAlignment="1" applyProtection="1">
      <alignment horizontal="left" vertical="center" wrapText="1"/>
    </xf>
    <xf numFmtId="0" fontId="59" fillId="0" borderId="0" xfId="0" applyFont="1" applyAlignment="1" applyProtection="1">
      <alignment horizontal="center" vertical="center" wrapText="1"/>
    </xf>
    <xf numFmtId="0" fontId="59" fillId="4" borderId="11" xfId="0" applyFont="1" applyFill="1" applyBorder="1" applyAlignment="1" applyProtection="1">
      <alignment horizontal="center" vertical="center" wrapText="1"/>
      <protection locked="0" hidden="1"/>
    </xf>
    <xf numFmtId="0" fontId="59" fillId="0" borderId="0" xfId="0" applyFont="1" applyAlignment="1" applyProtection="1">
      <alignment horizontal="left" vertical="center" wrapText="1"/>
    </xf>
    <xf numFmtId="0" fontId="95" fillId="0" borderId="0" xfId="0" applyFont="1" applyAlignment="1" applyProtection="1">
      <alignment horizontal="center" vertical="top" wrapText="1"/>
    </xf>
    <xf numFmtId="0" fontId="94" fillId="0" borderId="0" xfId="0" applyFont="1" applyAlignment="1" applyProtection="1">
      <alignment horizontal="center" vertical="top" wrapText="1"/>
    </xf>
    <xf numFmtId="0" fontId="59" fillId="0" borderId="0" xfId="0" applyFont="1" applyAlignment="1" applyProtection="1">
      <alignment horizontal="left" wrapText="1"/>
    </xf>
    <xf numFmtId="0" fontId="36" fillId="0" borderId="0" xfId="0" applyFont="1" applyAlignment="1" applyProtection="1">
      <alignment horizontal="right" wrapText="1"/>
    </xf>
    <xf numFmtId="0" fontId="59" fillId="0" borderId="0" xfId="0" applyFont="1" applyAlignment="1" applyProtection="1">
      <alignment horizontal="center" vertical="top" wrapText="1"/>
    </xf>
    <xf numFmtId="0" fontId="59" fillId="0" borderId="0" xfId="0" applyFont="1" applyAlignment="1" applyProtection="1">
      <alignment horizontal="left" wrapText="1"/>
      <protection hidden="1"/>
    </xf>
    <xf numFmtId="0" fontId="59" fillId="4" borderId="11" xfId="0" applyFont="1" applyFill="1" applyBorder="1" applyAlignment="1" applyProtection="1">
      <alignment horizontal="center" wrapText="1"/>
      <protection locked="0" hidden="1"/>
    </xf>
    <xf numFmtId="0" fontId="59" fillId="0" borderId="0" xfId="0" applyFont="1" applyAlignment="1" applyProtection="1">
      <alignment horizontal="center" wrapText="1"/>
    </xf>
    <xf numFmtId="0" fontId="95" fillId="0" borderId="0" xfId="0" applyFont="1" applyBorder="1" applyAlignment="1" applyProtection="1">
      <alignment horizontal="center" vertical="top" wrapText="1"/>
    </xf>
    <xf numFmtId="0" fontId="0" fillId="0" borderId="0" xfId="0" applyAlignment="1" applyProtection="1">
      <alignment horizontal="center" vertical="center" wrapText="1"/>
    </xf>
    <xf numFmtId="0" fontId="41" fillId="0" borderId="0" xfId="0" applyFont="1" applyAlignment="1" applyProtection="1">
      <alignment horizontal="center" vertical="center" wrapText="1"/>
    </xf>
    <xf numFmtId="0" fontId="59" fillId="4" borderId="11" xfId="0" applyFont="1" applyFill="1" applyBorder="1" applyAlignment="1" applyProtection="1">
      <alignment horizontal="center" vertical="center" wrapText="1"/>
      <protection locked="0"/>
    </xf>
    <xf numFmtId="0" fontId="62" fillId="0" borderId="23" xfId="0" applyFont="1" applyBorder="1" applyAlignment="1" applyProtection="1">
      <alignment horizontal="center" vertical="center" wrapText="1"/>
    </xf>
    <xf numFmtId="0" fontId="95" fillId="0" borderId="0" xfId="0" applyFont="1" applyAlignment="1" applyProtection="1">
      <alignment horizontal="right" vertical="top" wrapText="1"/>
    </xf>
    <xf numFmtId="0" fontId="94" fillId="0" borderId="0" xfId="0" applyFont="1" applyAlignment="1" applyProtection="1">
      <alignment horizontal="center" vertical="center" wrapText="1"/>
    </xf>
    <xf numFmtId="0" fontId="68" fillId="0" borderId="0" xfId="0" applyFont="1" applyFill="1" applyBorder="1" applyAlignment="1" applyProtection="1">
      <alignment horizontal="left" vertical="center" wrapText="1"/>
    </xf>
    <xf numFmtId="0" fontId="68" fillId="0" borderId="11" xfId="0" applyFont="1" applyFill="1" applyBorder="1" applyAlignment="1" applyProtection="1">
      <alignment horizontal="left" vertical="center" wrapText="1"/>
    </xf>
    <xf numFmtId="0" fontId="68" fillId="0" borderId="0" xfId="0" applyFont="1" applyBorder="1" applyAlignment="1" applyProtection="1">
      <alignment horizontal="left" vertical="center"/>
    </xf>
    <xf numFmtId="0" fontId="68" fillId="0" borderId="11" xfId="0" applyFont="1" applyBorder="1" applyAlignment="1" applyProtection="1">
      <alignment horizontal="left" vertical="center"/>
    </xf>
    <xf numFmtId="0" fontId="68" fillId="0" borderId="7" xfId="0" applyFont="1" applyFill="1" applyBorder="1" applyAlignment="1" applyProtection="1">
      <alignment horizontal="left" vertical="center" wrapText="1"/>
    </xf>
    <xf numFmtId="0" fontId="68" fillId="0" borderId="7" xfId="0" applyFont="1" applyBorder="1" applyAlignment="1" applyProtection="1">
      <alignment horizontal="left" vertical="center"/>
    </xf>
    <xf numFmtId="0" fontId="97" fillId="0" borderId="0" xfId="0" applyFont="1" applyFill="1" applyBorder="1" applyAlignment="1" applyProtection="1">
      <alignment horizontal="left" vertical="center" wrapText="1"/>
    </xf>
    <xf numFmtId="0" fontId="97" fillId="0" borderId="11" xfId="0" applyFont="1" applyFill="1" applyBorder="1" applyAlignment="1" applyProtection="1">
      <alignment horizontal="left" vertical="center" wrapText="1"/>
    </xf>
    <xf numFmtId="0" fontId="61" fillId="0" borderId="11" xfId="0" applyFont="1" applyBorder="1" applyAlignment="1" applyProtection="1">
      <alignment horizontal="left" vertical="center" wrapText="1"/>
    </xf>
  </cellXfs>
  <cellStyles count="4">
    <cellStyle name="一般" xfId="0" builtinId="0"/>
    <cellStyle name="一般_hidden track final" xfId="3"/>
    <cellStyle name="一般_HSD_Budget_0706 from Carrie" xfId="2"/>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411322</xdr:colOff>
      <xdr:row>1</xdr:row>
      <xdr:rowOff>285360</xdr:rowOff>
    </xdr:from>
    <xdr:to>
      <xdr:col>9</xdr:col>
      <xdr:colOff>1533691</xdr:colOff>
      <xdr:row>1</xdr:row>
      <xdr:rowOff>2002193</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501" y="372834"/>
          <a:ext cx="2619154" cy="171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29"/>
  <sheetViews>
    <sheetView view="pageBreakPreview" topLeftCell="A7" zoomScaleNormal="100" zoomScaleSheetLayoutView="100" workbookViewId="0">
      <selection activeCell="K2" sqref="K2"/>
    </sheetView>
  </sheetViews>
  <sheetFormatPr defaultColWidth="9" defaultRowHeight="16.5"/>
  <cols>
    <col min="1" max="1" width="1.375" style="2" customWidth="1"/>
    <col min="2" max="2" width="5.375" style="2" customWidth="1"/>
    <col min="3" max="3" width="3.5" style="2" customWidth="1"/>
    <col min="4" max="4" width="5.125" style="2" customWidth="1"/>
    <col min="5" max="5" width="5" style="2" customWidth="1"/>
    <col min="6" max="6" width="9" style="2"/>
    <col min="7" max="7" width="10.375" style="2" customWidth="1"/>
    <col min="8" max="8" width="6.625" style="2" customWidth="1"/>
    <col min="9" max="9" width="2.5" style="2" customWidth="1"/>
    <col min="10" max="10" width="25.375" style="2" customWidth="1"/>
    <col min="11" max="11" width="22" style="2" customWidth="1"/>
    <col min="12" max="12" width="5.625" style="2" customWidth="1"/>
    <col min="13" max="13" width="5.125" style="2" customWidth="1"/>
    <col min="14" max="14" width="1.375" style="2" customWidth="1"/>
    <col min="15" max="16384" width="9" style="2"/>
  </cols>
  <sheetData>
    <row r="1" spans="1:13" ht="6.75" customHeight="1" thickBot="1">
      <c r="A1" s="1"/>
      <c r="B1" s="1"/>
      <c r="C1" s="1"/>
      <c r="D1" s="1"/>
      <c r="E1" s="1"/>
      <c r="F1" s="1"/>
      <c r="G1" s="1"/>
      <c r="H1" s="1"/>
      <c r="I1" s="1"/>
      <c r="J1" s="1"/>
      <c r="K1" s="1"/>
      <c r="L1" s="1"/>
      <c r="M1" s="1"/>
    </row>
    <row r="2" spans="1:13" ht="176.25" customHeight="1" thickTop="1">
      <c r="A2" s="1"/>
      <c r="B2" s="45"/>
      <c r="C2" s="46"/>
      <c r="D2" s="46"/>
      <c r="E2" s="46"/>
      <c r="F2" s="46"/>
      <c r="G2" s="46"/>
      <c r="H2" s="46"/>
      <c r="I2" s="46"/>
      <c r="J2" s="46"/>
      <c r="K2" s="46"/>
      <c r="L2" s="46"/>
      <c r="M2" s="47"/>
    </row>
    <row r="3" spans="1:13" ht="26.25" customHeight="1">
      <c r="A3" s="1"/>
      <c r="B3" s="425" t="s">
        <v>1179</v>
      </c>
      <c r="C3" s="426"/>
      <c r="D3" s="426"/>
      <c r="E3" s="426"/>
      <c r="F3" s="426"/>
      <c r="G3" s="426"/>
      <c r="H3" s="426"/>
      <c r="I3" s="426"/>
      <c r="J3" s="426"/>
      <c r="K3" s="426"/>
      <c r="L3" s="426"/>
      <c r="M3" s="427"/>
    </row>
    <row r="4" spans="1:13" ht="26.25" customHeight="1">
      <c r="A4" s="1"/>
      <c r="B4" s="425" t="s">
        <v>1181</v>
      </c>
      <c r="C4" s="426"/>
      <c r="D4" s="426"/>
      <c r="E4" s="426"/>
      <c r="F4" s="426"/>
      <c r="G4" s="426"/>
      <c r="H4" s="426"/>
      <c r="I4" s="426"/>
      <c r="J4" s="426"/>
      <c r="K4" s="426"/>
      <c r="L4" s="426"/>
      <c r="M4" s="427"/>
    </row>
    <row r="5" spans="1:13" ht="26.25" customHeight="1">
      <c r="A5" s="1"/>
      <c r="B5" s="425" t="s">
        <v>1163</v>
      </c>
      <c r="C5" s="426"/>
      <c r="D5" s="426"/>
      <c r="E5" s="426"/>
      <c r="F5" s="426"/>
      <c r="G5" s="426"/>
      <c r="H5" s="426"/>
      <c r="I5" s="426"/>
      <c r="J5" s="426"/>
      <c r="K5" s="426"/>
      <c r="L5" s="426"/>
      <c r="M5" s="427"/>
    </row>
    <row r="6" spans="1:13" ht="26.25" customHeight="1">
      <c r="A6" s="1"/>
      <c r="B6" s="428" t="s">
        <v>92</v>
      </c>
      <c r="C6" s="429"/>
      <c r="D6" s="429"/>
      <c r="E6" s="429"/>
      <c r="F6" s="429"/>
      <c r="G6" s="429"/>
      <c r="H6" s="429"/>
      <c r="I6" s="429"/>
      <c r="J6" s="429"/>
      <c r="K6" s="429"/>
      <c r="L6" s="429"/>
      <c r="M6" s="430"/>
    </row>
    <row r="7" spans="1:13">
      <c r="A7" s="1"/>
      <c r="B7" s="48"/>
      <c r="C7" s="6"/>
      <c r="D7" s="6"/>
      <c r="E7" s="6"/>
      <c r="F7" s="6"/>
      <c r="G7" s="6"/>
      <c r="H7" s="6"/>
      <c r="I7" s="6"/>
      <c r="J7" s="6"/>
      <c r="K7" s="6"/>
      <c r="L7" s="6"/>
      <c r="M7" s="49"/>
    </row>
    <row r="8" spans="1:13" ht="22.5" customHeight="1">
      <c r="A8" s="1"/>
      <c r="B8" s="48"/>
      <c r="C8" s="433" t="s">
        <v>93</v>
      </c>
      <c r="D8" s="433"/>
      <c r="E8" s="433"/>
      <c r="F8" s="433"/>
      <c r="G8" s="433"/>
      <c r="H8" s="433"/>
      <c r="I8" s="433"/>
      <c r="J8" s="433"/>
      <c r="K8" s="433"/>
      <c r="L8" s="433"/>
      <c r="M8" s="49"/>
    </row>
    <row r="9" spans="1:13" ht="55.5" customHeight="1">
      <c r="A9" s="1"/>
      <c r="B9" s="48"/>
      <c r="C9" s="117">
        <v>1</v>
      </c>
      <c r="D9" s="431" t="s">
        <v>1182</v>
      </c>
      <c r="E9" s="431"/>
      <c r="F9" s="431"/>
      <c r="G9" s="431"/>
      <c r="H9" s="431"/>
      <c r="I9" s="431"/>
      <c r="J9" s="431"/>
      <c r="K9" s="431"/>
      <c r="L9" s="431"/>
      <c r="M9" s="50"/>
    </row>
    <row r="10" spans="1:13" ht="55.5" customHeight="1">
      <c r="A10" s="1"/>
      <c r="B10" s="48"/>
      <c r="C10" s="117">
        <v>2</v>
      </c>
      <c r="D10" s="431" t="s">
        <v>105</v>
      </c>
      <c r="E10" s="431"/>
      <c r="F10" s="431"/>
      <c r="G10" s="431"/>
      <c r="H10" s="431"/>
      <c r="I10" s="431"/>
      <c r="J10" s="431"/>
      <c r="K10" s="431"/>
      <c r="L10" s="431"/>
      <c r="M10" s="49"/>
    </row>
    <row r="11" spans="1:13" ht="68.25" customHeight="1">
      <c r="A11" s="1"/>
      <c r="B11" s="48"/>
      <c r="C11" s="117">
        <v>3</v>
      </c>
      <c r="D11" s="431" t="s">
        <v>106</v>
      </c>
      <c r="E11" s="431"/>
      <c r="F11" s="431"/>
      <c r="G11" s="431"/>
      <c r="H11" s="431"/>
      <c r="I11" s="431"/>
      <c r="J11" s="431"/>
      <c r="K11" s="431"/>
      <c r="L11" s="431"/>
      <c r="M11" s="49"/>
    </row>
    <row r="12" spans="1:13" ht="99.75" customHeight="1">
      <c r="A12" s="1"/>
      <c r="B12" s="48"/>
      <c r="C12" s="117">
        <v>4</v>
      </c>
      <c r="D12" s="431" t="s">
        <v>908</v>
      </c>
      <c r="E12" s="431"/>
      <c r="F12" s="431"/>
      <c r="G12" s="431"/>
      <c r="H12" s="431"/>
      <c r="I12" s="431"/>
      <c r="J12" s="431"/>
      <c r="K12" s="431"/>
      <c r="L12" s="431"/>
      <c r="M12" s="49"/>
    </row>
    <row r="13" spans="1:13" ht="71.45" customHeight="1">
      <c r="A13" s="1"/>
      <c r="B13" s="48"/>
      <c r="C13" s="117">
        <v>5</v>
      </c>
      <c r="D13" s="431" t="s">
        <v>918</v>
      </c>
      <c r="E13" s="431"/>
      <c r="F13" s="431"/>
      <c r="G13" s="431"/>
      <c r="H13" s="431"/>
      <c r="I13" s="431"/>
      <c r="J13" s="431"/>
      <c r="K13" s="431"/>
      <c r="L13" s="431"/>
      <c r="M13" s="49"/>
    </row>
    <row r="14" spans="1:13" ht="72.2" customHeight="1">
      <c r="A14" s="1"/>
      <c r="B14" s="48"/>
      <c r="C14" s="117"/>
      <c r="D14" s="431"/>
      <c r="E14" s="431"/>
      <c r="F14" s="431"/>
      <c r="G14" s="431"/>
      <c r="H14" s="431"/>
      <c r="I14" s="431"/>
      <c r="J14" s="431"/>
      <c r="K14" s="431"/>
      <c r="L14" s="431"/>
      <c r="M14" s="49"/>
    </row>
    <row r="15" spans="1:13">
      <c r="A15" s="1"/>
      <c r="B15" s="48"/>
      <c r="C15" s="51"/>
      <c r="D15" s="52"/>
      <c r="E15" s="52"/>
      <c r="F15" s="52"/>
      <c r="G15" s="52"/>
      <c r="H15" s="52"/>
      <c r="I15" s="52"/>
      <c r="J15" s="52"/>
      <c r="K15" s="52"/>
      <c r="L15" s="53"/>
      <c r="M15" s="49"/>
    </row>
    <row r="16" spans="1:13">
      <c r="A16" s="1"/>
      <c r="B16" s="48"/>
      <c r="C16" s="54"/>
      <c r="D16" s="432" t="s">
        <v>94</v>
      </c>
      <c r="E16" s="432"/>
      <c r="F16" s="432"/>
      <c r="G16" s="432"/>
      <c r="H16" s="432"/>
      <c r="I16" s="432"/>
      <c r="J16" s="432"/>
      <c r="K16" s="432"/>
      <c r="L16" s="55"/>
      <c r="M16" s="49"/>
    </row>
    <row r="17" spans="1:14" ht="12" customHeight="1">
      <c r="A17" s="1"/>
      <c r="B17" s="48"/>
      <c r="C17" s="54"/>
      <c r="D17" s="424"/>
      <c r="E17" s="424"/>
      <c r="F17" s="424"/>
      <c r="G17" s="424"/>
      <c r="H17" s="424"/>
      <c r="I17" s="424"/>
      <c r="J17" s="424"/>
      <c r="K17" s="424"/>
      <c r="L17" s="55"/>
      <c r="M17" s="49"/>
    </row>
    <row r="18" spans="1:14" ht="25.5" customHeight="1">
      <c r="A18" s="1"/>
      <c r="B18" s="48"/>
      <c r="C18" s="54"/>
      <c r="D18" s="435" t="s">
        <v>95</v>
      </c>
      <c r="E18" s="435"/>
      <c r="F18" s="435"/>
      <c r="G18" s="435"/>
      <c r="H18" s="434"/>
      <c r="I18" s="434"/>
      <c r="J18" s="434"/>
      <c r="K18" s="434"/>
      <c r="L18" s="55"/>
      <c r="M18" s="49"/>
    </row>
    <row r="19" spans="1:14" ht="12" customHeight="1">
      <c r="A19" s="1"/>
      <c r="B19" s="48"/>
      <c r="C19" s="54"/>
      <c r="D19" s="117"/>
      <c r="E19" s="117"/>
      <c r="F19" s="117"/>
      <c r="G19" s="117"/>
      <c r="H19" s="117"/>
      <c r="I19" s="117"/>
      <c r="J19" s="117"/>
      <c r="K19" s="117"/>
      <c r="L19" s="55"/>
      <c r="M19" s="49"/>
    </row>
    <row r="20" spans="1:14" ht="25.5" customHeight="1">
      <c r="A20" s="1"/>
      <c r="B20" s="48"/>
      <c r="C20" s="57"/>
      <c r="D20" s="435" t="s">
        <v>96</v>
      </c>
      <c r="E20" s="435"/>
      <c r="F20" s="435"/>
      <c r="G20" s="435"/>
      <c r="H20" s="434"/>
      <c r="I20" s="434"/>
      <c r="J20" s="434"/>
      <c r="K20" s="434"/>
      <c r="L20" s="58"/>
      <c r="M20" s="49"/>
    </row>
    <row r="21" spans="1:14" ht="12" customHeight="1">
      <c r="A21" s="1"/>
      <c r="B21" s="48"/>
      <c r="C21" s="57"/>
      <c r="D21" s="6"/>
      <c r="E21" s="6"/>
      <c r="F21" s="6"/>
      <c r="G21" s="6"/>
      <c r="H21" s="6"/>
      <c r="I21" s="6"/>
      <c r="J21" s="6"/>
      <c r="K21" s="6"/>
      <c r="L21" s="58"/>
      <c r="M21" s="49"/>
    </row>
    <row r="22" spans="1:14">
      <c r="A22" s="1"/>
      <c r="B22" s="48"/>
      <c r="C22" s="59"/>
      <c r="D22" s="60"/>
      <c r="E22" s="60"/>
      <c r="F22" s="60"/>
      <c r="G22" s="60"/>
      <c r="H22" s="60"/>
      <c r="I22" s="60"/>
      <c r="J22" s="60"/>
      <c r="K22" s="60"/>
      <c r="L22" s="61"/>
      <c r="M22" s="49"/>
    </row>
    <row r="23" spans="1:14" ht="27.75" customHeight="1" thickBot="1">
      <c r="A23" s="1"/>
      <c r="B23" s="438"/>
      <c r="C23" s="439"/>
      <c r="D23" s="439"/>
      <c r="E23" s="439"/>
      <c r="F23" s="439"/>
      <c r="G23" s="439"/>
      <c r="H23" s="439"/>
      <c r="I23" s="439"/>
      <c r="J23" s="439"/>
      <c r="K23" s="439"/>
      <c r="L23" s="439"/>
      <c r="M23" s="440"/>
    </row>
    <row r="24" spans="1:14" ht="21" customHeight="1" thickTop="1">
      <c r="B24" s="436"/>
      <c r="C24" s="436"/>
      <c r="D24" s="436"/>
      <c r="E24" s="436"/>
      <c r="F24" s="436"/>
      <c r="G24" s="436"/>
      <c r="H24" s="436"/>
      <c r="I24" s="436"/>
      <c r="J24" s="436"/>
      <c r="K24" s="436"/>
      <c r="L24" s="436"/>
      <c r="M24" s="436"/>
      <c r="N24" s="436"/>
    </row>
    <row r="25" spans="1:14">
      <c r="B25" s="437"/>
      <c r="C25" s="437"/>
      <c r="D25" s="437"/>
      <c r="E25" s="437"/>
      <c r="F25" s="437"/>
      <c r="G25" s="437"/>
      <c r="H25" s="437"/>
      <c r="I25" s="437"/>
      <c r="J25" s="437"/>
      <c r="K25" s="437"/>
      <c r="L25" s="437"/>
      <c r="M25" s="437"/>
      <c r="N25" s="437"/>
    </row>
    <row r="26" spans="1:14">
      <c r="C26" s="62"/>
    </row>
    <row r="27" spans="1:14">
      <c r="C27" s="62"/>
    </row>
    <row r="28" spans="1:14">
      <c r="C28" s="62"/>
    </row>
    <row r="29" spans="1:14">
      <c r="C29" s="62"/>
    </row>
  </sheetData>
  <sheetProtection algorithmName="SHA-512" hashValue="taU+uRJs0Ir/EKfzwTJB/Q7e1GEFJT5wi6FJJDyv4adPP+dtbp46Rr37ObJoTW+xcxE0V2B2vQN9D75K6SyJMQ==" saltValue="uX/b8nasjmAN7A6Xz0kYjA==" spinCount="100000" sheet="1" selectLockedCells="1"/>
  <mergeCells count="20">
    <mergeCell ref="H20:K20"/>
    <mergeCell ref="D20:G20"/>
    <mergeCell ref="H18:K18"/>
    <mergeCell ref="B24:N24"/>
    <mergeCell ref="B25:N25"/>
    <mergeCell ref="B23:M23"/>
    <mergeCell ref="D18:G18"/>
    <mergeCell ref="D17:K17"/>
    <mergeCell ref="B3:M3"/>
    <mergeCell ref="B5:M5"/>
    <mergeCell ref="B6:M6"/>
    <mergeCell ref="D9:L9"/>
    <mergeCell ref="D10:L10"/>
    <mergeCell ref="B4:M4"/>
    <mergeCell ref="D16:K16"/>
    <mergeCell ref="D11:L11"/>
    <mergeCell ref="D12:L12"/>
    <mergeCell ref="D14:L14"/>
    <mergeCell ref="D13:L13"/>
    <mergeCell ref="C8:L8"/>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81"/>
  <sheetViews>
    <sheetView view="pageBreakPreview" zoomScaleNormal="100" zoomScaleSheetLayoutView="100" workbookViewId="0">
      <selection activeCell="D50" sqref="D50:I50"/>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8.125" style="2" customWidth="1"/>
    <col min="7" max="7" width="16.375" style="2" customWidth="1"/>
    <col min="8" max="8" width="9.125" style="2" customWidth="1"/>
    <col min="9" max="9" width="11.625" style="2" customWidth="1"/>
    <col min="10" max="10" width="1.125" style="2" customWidth="1"/>
    <col min="11" max="16384" width="9" style="2"/>
  </cols>
  <sheetData>
    <row r="1" spans="1:21" ht="8.25" customHeight="1">
      <c r="A1" s="1"/>
      <c r="B1" s="1"/>
      <c r="C1" s="1"/>
      <c r="D1" s="1"/>
      <c r="E1" s="1"/>
      <c r="F1" s="1"/>
      <c r="G1" s="1"/>
      <c r="H1" s="1"/>
      <c r="I1" s="1"/>
      <c r="J1" s="1"/>
    </row>
    <row r="2" spans="1:21" ht="18" customHeight="1">
      <c r="A2" s="1"/>
      <c r="B2" s="565" t="s">
        <v>129</v>
      </c>
      <c r="C2" s="566"/>
      <c r="D2" s="566"/>
      <c r="E2" s="566"/>
      <c r="F2" s="566"/>
      <c r="G2" s="567"/>
      <c r="H2" s="567"/>
      <c r="I2" s="567"/>
      <c r="J2" s="1"/>
    </row>
    <row r="3" spans="1:21" ht="5.25" customHeight="1">
      <c r="A3" s="1"/>
      <c r="B3" s="182"/>
      <c r="C3" s="183"/>
      <c r="D3" s="183"/>
      <c r="E3" s="183"/>
      <c r="F3" s="183"/>
      <c r="G3" s="184"/>
      <c r="H3" s="184"/>
      <c r="I3" s="184"/>
      <c r="J3" s="1"/>
    </row>
    <row r="4" spans="1:21" ht="18" customHeight="1">
      <c r="A4" s="1"/>
      <c r="B4" s="185" t="s">
        <v>131</v>
      </c>
      <c r="C4" s="568" t="s">
        <v>130</v>
      </c>
      <c r="D4" s="568"/>
      <c r="E4" s="568"/>
      <c r="F4" s="568"/>
      <c r="G4" s="568"/>
      <c r="H4" s="568"/>
      <c r="I4" s="568"/>
      <c r="J4" s="1"/>
    </row>
    <row r="5" spans="1:21" ht="6" customHeight="1">
      <c r="A5" s="1"/>
      <c r="B5" s="75"/>
      <c r="C5" s="76"/>
      <c r="D5" s="73"/>
      <c r="E5" s="73"/>
      <c r="F5" s="73"/>
      <c r="G5" s="74"/>
      <c r="H5" s="74"/>
      <c r="I5" s="74"/>
      <c r="J5" s="1"/>
    </row>
    <row r="6" spans="1:21" ht="30" customHeight="1">
      <c r="A6" s="1"/>
      <c r="B6" s="563" t="s">
        <v>1172</v>
      </c>
      <c r="C6" s="564"/>
      <c r="D6" s="564"/>
      <c r="E6" s="564"/>
      <c r="F6" s="564"/>
      <c r="G6" s="564"/>
      <c r="H6" s="564"/>
      <c r="I6" s="564"/>
      <c r="J6" s="1"/>
    </row>
    <row r="7" spans="1:21" ht="5.25" customHeight="1">
      <c r="A7" s="1"/>
      <c r="B7" s="72"/>
      <c r="C7" s="73"/>
      <c r="D7" s="73"/>
      <c r="E7" s="73"/>
      <c r="F7" s="73"/>
      <c r="G7" s="74"/>
      <c r="H7" s="74"/>
      <c r="I7" s="74"/>
      <c r="J7" s="1"/>
    </row>
    <row r="8" spans="1:21" ht="25.5" customHeight="1">
      <c r="A8" s="157"/>
      <c r="B8" s="551" t="s">
        <v>4</v>
      </c>
      <c r="C8" s="551"/>
      <c r="D8" s="554" t="s">
        <v>132</v>
      </c>
      <c r="E8" s="554"/>
      <c r="F8" s="554"/>
      <c r="G8" s="554"/>
      <c r="H8" s="554"/>
      <c r="I8" s="554"/>
      <c r="J8" s="1"/>
      <c r="K8" s="77"/>
      <c r="L8" s="77"/>
      <c r="M8" s="77"/>
      <c r="N8" s="77"/>
      <c r="O8" s="77"/>
      <c r="P8" s="77"/>
      <c r="Q8" s="77"/>
      <c r="R8" s="77"/>
      <c r="S8" s="77"/>
      <c r="T8" s="77"/>
      <c r="U8" s="77"/>
    </row>
    <row r="9" spans="1:21" ht="25.5" customHeight="1">
      <c r="A9" s="157"/>
      <c r="B9" s="551" t="s">
        <v>5</v>
      </c>
      <c r="C9" s="551"/>
      <c r="D9" s="554" t="s">
        <v>1196</v>
      </c>
      <c r="E9" s="554"/>
      <c r="F9" s="554"/>
      <c r="G9" s="554"/>
      <c r="H9" s="554"/>
      <c r="I9" s="554"/>
      <c r="J9" s="1"/>
      <c r="K9" s="77"/>
      <c r="L9" s="77"/>
      <c r="M9" s="77"/>
      <c r="N9" s="77"/>
      <c r="O9" s="77"/>
      <c r="P9" s="77"/>
      <c r="Q9" s="77"/>
      <c r="R9" s="77"/>
      <c r="S9" s="77"/>
      <c r="T9" s="77"/>
      <c r="U9" s="77"/>
    </row>
    <row r="10" spans="1:21" ht="38.25" customHeight="1">
      <c r="A10" s="157"/>
      <c r="B10" s="551" t="s">
        <v>1173</v>
      </c>
      <c r="C10" s="551"/>
      <c r="D10" s="554" t="s">
        <v>1197</v>
      </c>
      <c r="E10" s="554"/>
      <c r="F10" s="554"/>
      <c r="G10" s="554"/>
      <c r="H10" s="554"/>
      <c r="I10" s="554"/>
      <c r="J10" s="1"/>
      <c r="K10" s="77"/>
      <c r="L10" s="77"/>
      <c r="M10" s="77"/>
      <c r="N10" s="77"/>
      <c r="O10" s="77"/>
      <c r="P10" s="77"/>
      <c r="Q10" s="77"/>
      <c r="R10" s="77"/>
      <c r="S10" s="77"/>
      <c r="T10" s="77"/>
      <c r="U10" s="77"/>
    </row>
    <row r="11" spans="1:21" ht="12.75" customHeight="1">
      <c r="A11" s="157"/>
      <c r="B11" s="569" t="s">
        <v>6</v>
      </c>
      <c r="C11" s="569"/>
      <c r="D11" s="571" t="s">
        <v>7</v>
      </c>
      <c r="E11" s="571"/>
      <c r="F11" s="571"/>
      <c r="G11" s="571"/>
      <c r="H11" s="571"/>
      <c r="I11" s="571"/>
      <c r="J11" s="1"/>
      <c r="K11" s="77"/>
      <c r="L11" s="77"/>
      <c r="M11" s="77"/>
      <c r="N11" s="77"/>
      <c r="O11" s="77"/>
      <c r="P11" s="77"/>
      <c r="Q11" s="77"/>
      <c r="R11" s="77"/>
      <c r="S11" s="77"/>
      <c r="T11" s="77"/>
      <c r="U11" s="77"/>
    </row>
    <row r="12" spans="1:21" ht="12.75" customHeight="1">
      <c r="A12" s="157"/>
      <c r="B12" s="570"/>
      <c r="C12" s="570"/>
      <c r="D12" s="171">
        <v>1</v>
      </c>
      <c r="E12" s="573" t="s">
        <v>8</v>
      </c>
      <c r="F12" s="573"/>
      <c r="G12" s="573"/>
      <c r="H12" s="573"/>
      <c r="I12" s="573"/>
      <c r="J12" s="1"/>
      <c r="K12" s="77"/>
      <c r="L12" s="77"/>
      <c r="M12" s="77"/>
      <c r="N12" s="77"/>
      <c r="O12" s="77"/>
      <c r="P12" s="77"/>
      <c r="Q12" s="77"/>
      <c r="R12" s="77"/>
      <c r="S12" s="77"/>
      <c r="T12" s="77"/>
      <c r="U12" s="77"/>
    </row>
    <row r="13" spans="1:21" ht="12.75" customHeight="1">
      <c r="A13" s="157"/>
      <c r="B13" s="558"/>
      <c r="C13" s="558"/>
      <c r="D13" s="132">
        <v>2</v>
      </c>
      <c r="E13" s="574" t="s">
        <v>133</v>
      </c>
      <c r="F13" s="574"/>
      <c r="G13" s="574"/>
      <c r="H13" s="574"/>
      <c r="I13" s="574"/>
      <c r="J13" s="1"/>
      <c r="K13" s="77"/>
      <c r="L13" s="77"/>
      <c r="M13" s="77"/>
      <c r="N13" s="77"/>
      <c r="O13" s="77"/>
      <c r="P13" s="77"/>
      <c r="Q13" s="77"/>
      <c r="R13" s="77"/>
      <c r="S13" s="77"/>
      <c r="T13" s="77"/>
      <c r="U13" s="77"/>
    </row>
    <row r="14" spans="1:21" ht="12.75" customHeight="1">
      <c r="A14" s="157"/>
      <c r="B14" s="569" t="s">
        <v>9</v>
      </c>
      <c r="C14" s="569"/>
      <c r="D14" s="571" t="s">
        <v>10</v>
      </c>
      <c r="E14" s="571"/>
      <c r="F14" s="571"/>
      <c r="G14" s="571"/>
      <c r="H14" s="571"/>
      <c r="I14" s="571"/>
      <c r="J14" s="1"/>
      <c r="K14" s="77"/>
      <c r="L14" s="77"/>
      <c r="M14" s="77"/>
      <c r="N14" s="77"/>
      <c r="O14" s="77"/>
      <c r="P14" s="77"/>
      <c r="Q14" s="77"/>
      <c r="R14" s="77"/>
      <c r="S14" s="77"/>
      <c r="T14" s="77"/>
      <c r="U14" s="77"/>
    </row>
    <row r="15" spans="1:21" ht="12.75" customHeight="1">
      <c r="A15" s="157"/>
      <c r="B15" s="570"/>
      <c r="C15" s="570"/>
      <c r="D15" s="171">
        <v>1</v>
      </c>
      <c r="E15" s="573" t="s">
        <v>134</v>
      </c>
      <c r="F15" s="573"/>
      <c r="G15" s="573"/>
      <c r="H15" s="573"/>
      <c r="I15" s="573"/>
      <c r="J15" s="1"/>
      <c r="K15" s="77"/>
      <c r="L15" s="77"/>
      <c r="M15" s="77"/>
      <c r="N15" s="77"/>
      <c r="O15" s="77"/>
      <c r="P15" s="77"/>
      <c r="Q15" s="77"/>
      <c r="R15" s="77"/>
      <c r="S15" s="77"/>
      <c r="T15" s="77"/>
      <c r="U15" s="77"/>
    </row>
    <row r="16" spans="1:21" ht="12.75" customHeight="1">
      <c r="A16" s="157"/>
      <c r="B16" s="570"/>
      <c r="C16" s="570"/>
      <c r="D16" s="171">
        <v>2</v>
      </c>
      <c r="E16" s="573" t="s">
        <v>135</v>
      </c>
      <c r="F16" s="573"/>
      <c r="G16" s="573"/>
      <c r="H16" s="573"/>
      <c r="I16" s="573"/>
      <c r="J16" s="1"/>
      <c r="K16" s="77"/>
      <c r="L16" s="77"/>
      <c r="M16" s="77"/>
      <c r="N16" s="77"/>
      <c r="O16" s="77"/>
      <c r="P16" s="77"/>
      <c r="Q16" s="77"/>
      <c r="R16" s="77"/>
      <c r="S16" s="77"/>
      <c r="T16" s="77"/>
      <c r="U16" s="77"/>
    </row>
    <row r="17" spans="1:21" ht="12.75" customHeight="1">
      <c r="A17" s="157"/>
      <c r="B17" s="558"/>
      <c r="C17" s="558"/>
      <c r="D17" s="132">
        <v>3</v>
      </c>
      <c r="E17" s="574" t="s">
        <v>136</v>
      </c>
      <c r="F17" s="574"/>
      <c r="G17" s="574"/>
      <c r="H17" s="574"/>
      <c r="I17" s="574"/>
      <c r="J17" s="1"/>
      <c r="K17" s="77"/>
      <c r="L17" s="77"/>
      <c r="M17" s="77"/>
      <c r="N17" s="77"/>
      <c r="O17" s="77"/>
      <c r="P17" s="77"/>
      <c r="Q17" s="77"/>
      <c r="R17" s="77"/>
      <c r="S17" s="77"/>
      <c r="T17" s="77"/>
      <c r="U17" s="77"/>
    </row>
    <row r="18" spans="1:21" ht="114.75" customHeight="1">
      <c r="A18" s="157"/>
      <c r="B18" s="551" t="s">
        <v>98</v>
      </c>
      <c r="C18" s="551"/>
      <c r="D18" s="554" t="s">
        <v>1124</v>
      </c>
      <c r="E18" s="554"/>
      <c r="F18" s="554"/>
      <c r="G18" s="554"/>
      <c r="H18" s="554"/>
      <c r="I18" s="554"/>
      <c r="J18" s="1"/>
      <c r="K18" s="77"/>
      <c r="L18" s="77"/>
      <c r="M18" s="77"/>
      <c r="N18" s="77"/>
      <c r="O18" s="77"/>
      <c r="P18" s="77"/>
      <c r="Q18" s="77"/>
      <c r="R18" s="77"/>
      <c r="S18" s="77"/>
      <c r="T18" s="77"/>
      <c r="U18" s="77"/>
    </row>
    <row r="19" spans="1:21" ht="25.5" customHeight="1">
      <c r="A19" s="157"/>
      <c r="B19" s="551" t="s">
        <v>11</v>
      </c>
      <c r="C19" s="551"/>
      <c r="D19" s="554" t="s">
        <v>137</v>
      </c>
      <c r="E19" s="572"/>
      <c r="F19" s="572"/>
      <c r="G19" s="572"/>
      <c r="H19" s="572"/>
      <c r="I19" s="572"/>
      <c r="J19" s="1"/>
      <c r="K19" s="77"/>
      <c r="L19" s="77"/>
      <c r="M19" s="77"/>
      <c r="N19" s="77"/>
      <c r="O19" s="77"/>
      <c r="P19" s="77"/>
      <c r="Q19" s="77"/>
      <c r="R19" s="77"/>
      <c r="S19" s="77"/>
      <c r="T19" s="77"/>
      <c r="U19" s="77"/>
    </row>
    <row r="20" spans="1:21" ht="89.25" customHeight="1">
      <c r="A20" s="157"/>
      <c r="B20" s="551" t="s">
        <v>12</v>
      </c>
      <c r="C20" s="551"/>
      <c r="D20" s="554" t="s">
        <v>1249</v>
      </c>
      <c r="E20" s="554"/>
      <c r="F20" s="554"/>
      <c r="G20" s="554"/>
      <c r="H20" s="554"/>
      <c r="I20" s="554"/>
      <c r="J20" s="1"/>
      <c r="K20" s="77"/>
      <c r="L20" s="77"/>
      <c r="M20" s="77"/>
      <c r="N20" s="77"/>
      <c r="O20" s="77"/>
      <c r="P20" s="77"/>
      <c r="Q20" s="77"/>
      <c r="R20" s="77"/>
      <c r="S20" s="77"/>
      <c r="T20" s="77"/>
      <c r="U20" s="77"/>
    </row>
    <row r="21" spans="1:21" ht="51" customHeight="1">
      <c r="A21" s="157"/>
      <c r="B21" s="560" t="s">
        <v>13</v>
      </c>
      <c r="C21" s="560"/>
      <c r="D21" s="172">
        <v>1</v>
      </c>
      <c r="E21" s="561" t="s">
        <v>138</v>
      </c>
      <c r="F21" s="561"/>
      <c r="G21" s="561"/>
      <c r="H21" s="561"/>
      <c r="I21" s="561"/>
      <c r="J21" s="1"/>
      <c r="K21" s="77"/>
      <c r="L21" s="77"/>
      <c r="M21" s="77"/>
      <c r="N21" s="77"/>
      <c r="O21" s="77"/>
      <c r="P21" s="77"/>
      <c r="Q21" s="77"/>
      <c r="R21" s="77"/>
      <c r="S21" s="77"/>
      <c r="T21" s="77"/>
      <c r="U21" s="77"/>
    </row>
    <row r="22" spans="1:21" ht="25.5" customHeight="1">
      <c r="A22" s="157"/>
      <c r="B22" s="560"/>
      <c r="C22" s="560"/>
      <c r="D22" s="172"/>
      <c r="E22" s="172">
        <v>1.1000000000000001</v>
      </c>
      <c r="F22" s="562" t="s">
        <v>14</v>
      </c>
      <c r="G22" s="562"/>
      <c r="H22" s="562"/>
      <c r="I22" s="562"/>
      <c r="J22" s="1"/>
      <c r="K22" s="77"/>
      <c r="L22" s="77"/>
      <c r="M22" s="77"/>
      <c r="N22" s="77"/>
      <c r="O22" s="77"/>
      <c r="P22" s="77"/>
      <c r="Q22" s="77"/>
      <c r="R22" s="77"/>
      <c r="S22" s="77"/>
      <c r="T22" s="77"/>
      <c r="U22" s="77"/>
    </row>
    <row r="23" spans="1:21" ht="25.5" customHeight="1">
      <c r="A23" s="157"/>
      <c r="B23" s="560"/>
      <c r="C23" s="560"/>
      <c r="D23" s="172"/>
      <c r="E23" s="180">
        <v>1.2</v>
      </c>
      <c r="F23" s="562" t="s">
        <v>139</v>
      </c>
      <c r="G23" s="562"/>
      <c r="H23" s="562"/>
      <c r="I23" s="562"/>
      <c r="J23" s="1"/>
      <c r="K23" s="77"/>
      <c r="L23" s="77"/>
      <c r="M23" s="77"/>
      <c r="N23" s="77"/>
      <c r="O23" s="77"/>
      <c r="P23" s="77"/>
      <c r="Q23" s="77"/>
      <c r="R23" s="77"/>
      <c r="S23" s="77"/>
      <c r="T23" s="77"/>
      <c r="U23" s="77"/>
    </row>
    <row r="24" spans="1:21" ht="12.75" customHeight="1">
      <c r="A24" s="157"/>
      <c r="B24" s="560"/>
      <c r="C24" s="560"/>
      <c r="D24" s="172"/>
      <c r="E24" s="180">
        <v>1.3</v>
      </c>
      <c r="F24" s="562" t="s">
        <v>140</v>
      </c>
      <c r="G24" s="562"/>
      <c r="H24" s="562"/>
      <c r="I24" s="562"/>
      <c r="J24" s="1"/>
      <c r="K24" s="77"/>
      <c r="L24" s="77"/>
      <c r="M24" s="77"/>
      <c r="N24" s="77"/>
      <c r="O24" s="77"/>
      <c r="P24" s="77"/>
      <c r="Q24" s="77"/>
      <c r="R24" s="77"/>
      <c r="S24" s="77"/>
      <c r="T24" s="77"/>
      <c r="U24" s="77"/>
    </row>
    <row r="25" spans="1:21" ht="12.75" customHeight="1">
      <c r="A25" s="157"/>
      <c r="B25" s="560"/>
      <c r="C25" s="560"/>
      <c r="D25" s="181"/>
      <c r="E25" s="177">
        <v>1.4</v>
      </c>
      <c r="F25" s="561" t="s">
        <v>141</v>
      </c>
      <c r="G25" s="561"/>
      <c r="H25" s="561"/>
      <c r="I25" s="561"/>
      <c r="J25" s="1"/>
      <c r="K25" s="77"/>
      <c r="L25" s="77"/>
      <c r="M25" s="77"/>
      <c r="N25" s="77"/>
      <c r="O25" s="77"/>
      <c r="P25" s="77"/>
      <c r="Q25" s="77"/>
      <c r="R25" s="77"/>
      <c r="S25" s="77"/>
      <c r="T25" s="77"/>
      <c r="U25" s="77"/>
    </row>
    <row r="26" spans="1:21" ht="34.5" customHeight="1">
      <c r="A26" s="157"/>
      <c r="B26" s="558"/>
      <c r="C26" s="558"/>
      <c r="D26" s="132">
        <v>2</v>
      </c>
      <c r="E26" s="559" t="s">
        <v>142</v>
      </c>
      <c r="F26" s="559"/>
      <c r="G26" s="559"/>
      <c r="H26" s="559"/>
      <c r="I26" s="559"/>
      <c r="J26" s="1"/>
      <c r="K26" s="77"/>
      <c r="L26" s="77"/>
      <c r="M26" s="77"/>
      <c r="N26" s="77"/>
      <c r="O26" s="77"/>
      <c r="P26" s="77"/>
      <c r="Q26" s="77"/>
      <c r="R26" s="77"/>
      <c r="S26" s="77"/>
      <c r="T26" s="77"/>
      <c r="U26" s="77"/>
    </row>
    <row r="27" spans="1:21" ht="42" customHeight="1">
      <c r="A27" s="157"/>
      <c r="B27" s="551" t="s">
        <v>1174</v>
      </c>
      <c r="C27" s="551"/>
      <c r="D27" s="554" t="s">
        <v>1198</v>
      </c>
      <c r="E27" s="554"/>
      <c r="F27" s="554"/>
      <c r="G27" s="554"/>
      <c r="H27" s="554"/>
      <c r="I27" s="554"/>
      <c r="J27" s="1"/>
      <c r="K27" s="77"/>
      <c r="L27" s="77"/>
      <c r="M27" s="77"/>
      <c r="N27" s="77"/>
      <c r="O27" s="77"/>
      <c r="P27" s="77"/>
      <c r="Q27" s="77"/>
      <c r="R27" s="77"/>
      <c r="S27" s="77"/>
      <c r="T27" s="77"/>
      <c r="U27" s="77"/>
    </row>
    <row r="28" spans="1:21" ht="60" customHeight="1">
      <c r="A28" s="157"/>
      <c r="B28" s="551" t="s">
        <v>143</v>
      </c>
      <c r="C28" s="551"/>
      <c r="D28" s="554" t="s">
        <v>1250</v>
      </c>
      <c r="E28" s="554"/>
      <c r="F28" s="554"/>
      <c r="G28" s="554"/>
      <c r="H28" s="554"/>
      <c r="I28" s="554"/>
      <c r="J28" s="1"/>
      <c r="K28" s="77"/>
      <c r="L28" s="77"/>
      <c r="M28" s="77"/>
      <c r="N28" s="77"/>
      <c r="O28" s="77"/>
      <c r="P28" s="77"/>
      <c r="Q28" s="77"/>
      <c r="R28" s="77"/>
      <c r="S28" s="77"/>
      <c r="T28" s="77"/>
      <c r="U28" s="77"/>
    </row>
    <row r="29" spans="1:21" ht="31.5" customHeight="1">
      <c r="A29" s="157"/>
      <c r="B29" s="551" t="s">
        <v>145</v>
      </c>
      <c r="C29" s="551"/>
      <c r="D29" s="554" t="s">
        <v>144</v>
      </c>
      <c r="E29" s="554"/>
      <c r="F29" s="554"/>
      <c r="G29" s="554"/>
      <c r="H29" s="554"/>
      <c r="I29" s="554"/>
      <c r="J29" s="1"/>
      <c r="K29" s="77"/>
      <c r="L29" s="77"/>
      <c r="M29" s="77"/>
      <c r="N29" s="77"/>
      <c r="O29" s="77"/>
      <c r="P29" s="77"/>
      <c r="Q29" s="77"/>
      <c r="R29" s="77"/>
      <c r="S29" s="77"/>
      <c r="T29" s="77"/>
      <c r="U29" s="77"/>
    </row>
    <row r="30" spans="1:21" ht="89.25" customHeight="1">
      <c r="A30" s="157"/>
      <c r="B30" s="551" t="s">
        <v>146</v>
      </c>
      <c r="C30" s="551"/>
      <c r="D30" s="554" t="s">
        <v>1175</v>
      </c>
      <c r="E30" s="554"/>
      <c r="F30" s="554"/>
      <c r="G30" s="554"/>
      <c r="H30" s="554"/>
      <c r="I30" s="554"/>
      <c r="J30" s="1"/>
      <c r="K30" s="77"/>
      <c r="L30" s="77"/>
      <c r="M30" s="77"/>
      <c r="N30" s="77"/>
      <c r="O30" s="77"/>
      <c r="P30" s="77"/>
      <c r="Q30" s="77"/>
      <c r="R30" s="77"/>
      <c r="S30" s="77"/>
      <c r="T30" s="77"/>
      <c r="U30" s="77"/>
    </row>
    <row r="31" spans="1:21" ht="36" customHeight="1">
      <c r="A31" s="158"/>
      <c r="B31" s="551" t="s">
        <v>147</v>
      </c>
      <c r="C31" s="551"/>
      <c r="D31" s="554" t="s">
        <v>148</v>
      </c>
      <c r="E31" s="554"/>
      <c r="F31" s="554"/>
      <c r="G31" s="554"/>
      <c r="H31" s="554"/>
      <c r="I31" s="554"/>
      <c r="J31" s="1"/>
      <c r="K31" s="77"/>
      <c r="L31" s="77"/>
      <c r="M31" s="77"/>
      <c r="N31" s="77"/>
      <c r="O31" s="77"/>
      <c r="P31" s="77"/>
      <c r="Q31" s="77"/>
      <c r="R31" s="77"/>
      <c r="S31" s="77"/>
      <c r="T31" s="77"/>
      <c r="U31" s="77"/>
    </row>
    <row r="32" spans="1:21" ht="42" customHeight="1">
      <c r="A32" s="157"/>
      <c r="B32" s="557" t="s">
        <v>1292</v>
      </c>
      <c r="C32" s="557"/>
      <c r="D32" s="557"/>
      <c r="E32" s="557"/>
      <c r="F32" s="557"/>
      <c r="G32" s="557"/>
      <c r="H32" s="557"/>
      <c r="I32" s="557"/>
      <c r="J32" s="6"/>
      <c r="K32" s="77"/>
      <c r="L32" s="77"/>
      <c r="M32" s="77"/>
      <c r="N32" s="77"/>
      <c r="O32" s="77"/>
      <c r="P32" s="77"/>
      <c r="Q32" s="77"/>
      <c r="R32" s="77"/>
      <c r="S32" s="77"/>
      <c r="T32" s="77"/>
      <c r="U32" s="77"/>
    </row>
    <row r="33" spans="1:21" ht="48.75" customHeight="1">
      <c r="A33" s="157"/>
      <c r="B33" s="551" t="s">
        <v>149</v>
      </c>
      <c r="C33" s="551"/>
      <c r="D33" s="554" t="s">
        <v>150</v>
      </c>
      <c r="E33" s="554"/>
      <c r="F33" s="554"/>
      <c r="G33" s="554"/>
      <c r="H33" s="554"/>
      <c r="I33" s="554"/>
      <c r="K33" s="77"/>
      <c r="L33" s="77"/>
      <c r="M33" s="77"/>
      <c r="N33" s="77"/>
      <c r="O33" s="77"/>
      <c r="P33" s="77"/>
      <c r="Q33" s="77"/>
      <c r="R33" s="77"/>
      <c r="S33" s="77"/>
      <c r="T33" s="77"/>
      <c r="U33" s="77"/>
    </row>
    <row r="34" spans="1:21" ht="37.5" customHeight="1">
      <c r="A34" s="157"/>
      <c r="B34" s="551" t="s">
        <v>151</v>
      </c>
      <c r="C34" s="551"/>
      <c r="D34" s="554" t="s">
        <v>152</v>
      </c>
      <c r="E34" s="554"/>
      <c r="F34" s="554"/>
      <c r="G34" s="554"/>
      <c r="H34" s="554"/>
      <c r="I34" s="554"/>
      <c r="K34" s="77"/>
      <c r="L34" s="77"/>
      <c r="M34" s="77"/>
      <c r="N34" s="77"/>
      <c r="O34" s="77"/>
      <c r="P34" s="77"/>
      <c r="Q34" s="77"/>
      <c r="R34" s="77"/>
      <c r="S34" s="77"/>
      <c r="T34" s="77"/>
      <c r="U34" s="77"/>
    </row>
    <row r="35" spans="1:21" ht="46.5" customHeight="1">
      <c r="A35" s="157"/>
      <c r="B35" s="551" t="s">
        <v>153</v>
      </c>
      <c r="C35" s="551"/>
      <c r="D35" s="554" t="s">
        <v>1192</v>
      </c>
      <c r="E35" s="554"/>
      <c r="F35" s="554"/>
      <c r="G35" s="554"/>
      <c r="H35" s="554"/>
      <c r="I35" s="554"/>
      <c r="K35" s="77"/>
      <c r="L35" s="77"/>
      <c r="M35" s="77"/>
      <c r="N35" s="77"/>
      <c r="O35" s="77"/>
      <c r="P35" s="77"/>
      <c r="Q35" s="77"/>
      <c r="R35" s="77"/>
      <c r="S35" s="77"/>
      <c r="T35" s="77"/>
      <c r="U35" s="77"/>
    </row>
    <row r="36" spans="1:21" ht="38.25" customHeight="1">
      <c r="A36" s="157"/>
      <c r="B36" s="551" t="s">
        <v>1194</v>
      </c>
      <c r="C36" s="551"/>
      <c r="D36" s="554" t="s">
        <v>1195</v>
      </c>
      <c r="E36" s="554"/>
      <c r="F36" s="554"/>
      <c r="G36" s="554"/>
      <c r="H36" s="554"/>
      <c r="I36" s="554"/>
      <c r="J36" s="1"/>
      <c r="K36" s="77"/>
      <c r="L36" s="77"/>
      <c r="M36" s="77"/>
      <c r="N36" s="77"/>
      <c r="O36" s="77"/>
      <c r="P36" s="77"/>
      <c r="Q36" s="77"/>
      <c r="R36" s="77"/>
      <c r="S36" s="77"/>
      <c r="T36" s="77"/>
      <c r="U36" s="77"/>
    </row>
    <row r="37" spans="1:21" ht="40.5" customHeight="1">
      <c r="A37" s="157"/>
      <c r="B37" s="551" t="s">
        <v>1176</v>
      </c>
      <c r="C37" s="551"/>
      <c r="D37" s="554" t="s">
        <v>1193</v>
      </c>
      <c r="E37" s="554"/>
      <c r="F37" s="554"/>
      <c r="G37" s="554"/>
      <c r="H37" s="554"/>
      <c r="I37" s="554"/>
      <c r="K37" s="77"/>
      <c r="L37" s="77"/>
      <c r="M37" s="77"/>
      <c r="N37" s="77"/>
      <c r="O37" s="77"/>
      <c r="P37" s="77"/>
      <c r="Q37" s="77"/>
      <c r="R37" s="77"/>
      <c r="S37" s="77"/>
      <c r="T37" s="77"/>
      <c r="U37" s="77"/>
    </row>
    <row r="38" spans="1:21" ht="61.5" customHeight="1">
      <c r="A38" s="157"/>
      <c r="B38" s="551" t="s">
        <v>975</v>
      </c>
      <c r="C38" s="551"/>
      <c r="D38" s="554" t="s">
        <v>976</v>
      </c>
      <c r="E38" s="554"/>
      <c r="F38" s="554"/>
      <c r="G38" s="554"/>
      <c r="H38" s="554"/>
      <c r="I38" s="554"/>
      <c r="K38" s="77"/>
      <c r="L38" s="77"/>
      <c r="M38" s="77"/>
      <c r="N38" s="77"/>
      <c r="O38" s="77"/>
      <c r="P38" s="77"/>
      <c r="Q38" s="77"/>
      <c r="R38" s="77"/>
      <c r="S38" s="77"/>
      <c r="T38" s="77"/>
      <c r="U38" s="77"/>
    </row>
    <row r="39" spans="1:21" ht="71.25" customHeight="1">
      <c r="A39" s="157"/>
      <c r="B39" s="551" t="s">
        <v>977</v>
      </c>
      <c r="C39" s="551"/>
      <c r="D39" s="554" t="s">
        <v>978</v>
      </c>
      <c r="E39" s="554"/>
      <c r="F39" s="554"/>
      <c r="G39" s="554"/>
      <c r="H39" s="554"/>
      <c r="I39" s="554"/>
      <c r="K39" s="77"/>
      <c r="L39" s="77"/>
      <c r="M39" s="77"/>
      <c r="N39" s="77"/>
      <c r="O39" s="77"/>
      <c r="P39" s="77"/>
      <c r="Q39" s="77"/>
      <c r="R39" s="77"/>
      <c r="S39" s="77"/>
      <c r="T39" s="77"/>
      <c r="U39" s="77"/>
    </row>
    <row r="40" spans="1:21" ht="45" customHeight="1">
      <c r="A40" s="157"/>
      <c r="B40" s="551" t="s">
        <v>979</v>
      </c>
      <c r="C40" s="551"/>
      <c r="D40" s="554" t="s">
        <v>980</v>
      </c>
      <c r="E40" s="554"/>
      <c r="F40" s="554"/>
      <c r="G40" s="554"/>
      <c r="H40" s="554"/>
      <c r="I40" s="554"/>
      <c r="K40" s="77"/>
      <c r="L40" s="77"/>
      <c r="M40" s="77"/>
      <c r="N40" s="77"/>
      <c r="O40" s="77"/>
      <c r="P40" s="77"/>
      <c r="Q40" s="77"/>
      <c r="R40" s="77"/>
      <c r="S40" s="77"/>
      <c r="T40" s="77"/>
      <c r="U40" s="77"/>
    </row>
    <row r="41" spans="1:21" ht="29.25" customHeight="1">
      <c r="A41" s="157"/>
      <c r="B41" s="551" t="s">
        <v>981</v>
      </c>
      <c r="C41" s="551"/>
      <c r="D41" s="554" t="s">
        <v>1155</v>
      </c>
      <c r="E41" s="554"/>
      <c r="F41" s="554"/>
      <c r="G41" s="554"/>
      <c r="H41" s="554"/>
      <c r="I41" s="554"/>
      <c r="K41" s="77"/>
      <c r="L41" s="77"/>
      <c r="M41" s="77"/>
      <c r="N41" s="77"/>
      <c r="O41" s="77"/>
      <c r="P41" s="77"/>
      <c r="Q41" s="77"/>
      <c r="R41" s="77"/>
      <c r="S41" s="77"/>
      <c r="T41" s="77"/>
      <c r="U41" s="77"/>
    </row>
    <row r="42" spans="1:21" ht="22.5" customHeight="1">
      <c r="A42" s="157"/>
      <c r="B42" s="551" t="s">
        <v>982</v>
      </c>
      <c r="C42" s="551"/>
      <c r="D42" s="554" t="s">
        <v>983</v>
      </c>
      <c r="E42" s="554"/>
      <c r="F42" s="554"/>
      <c r="G42" s="554"/>
      <c r="H42" s="554"/>
      <c r="I42" s="554"/>
      <c r="K42" s="77"/>
      <c r="L42" s="77"/>
      <c r="M42" s="77"/>
      <c r="N42" s="77"/>
      <c r="O42" s="77"/>
      <c r="P42" s="77"/>
      <c r="Q42" s="77"/>
      <c r="R42" s="77"/>
      <c r="S42" s="77"/>
      <c r="T42" s="77"/>
      <c r="U42" s="77"/>
    </row>
    <row r="43" spans="1:21" ht="50.25" customHeight="1">
      <c r="A43" s="157"/>
      <c r="B43" s="551" t="s">
        <v>984</v>
      </c>
      <c r="C43" s="551"/>
      <c r="D43" s="554" t="s">
        <v>985</v>
      </c>
      <c r="E43" s="554"/>
      <c r="F43" s="554"/>
      <c r="G43" s="554"/>
      <c r="H43" s="554"/>
      <c r="I43" s="554"/>
      <c r="K43" s="77"/>
      <c r="L43" s="77"/>
      <c r="M43" s="77"/>
      <c r="N43" s="77"/>
      <c r="O43" s="77"/>
      <c r="P43" s="77"/>
      <c r="Q43" s="77"/>
      <c r="R43" s="77"/>
      <c r="S43" s="77"/>
      <c r="T43" s="77"/>
      <c r="U43" s="77"/>
    </row>
    <row r="44" spans="1:21" ht="50.25" customHeight="1">
      <c r="A44" s="157"/>
      <c r="B44" s="555" t="s">
        <v>155</v>
      </c>
      <c r="C44" s="555"/>
      <c r="D44" s="556" t="s">
        <v>156</v>
      </c>
      <c r="E44" s="556"/>
      <c r="F44" s="556"/>
      <c r="G44" s="556"/>
      <c r="H44" s="556"/>
      <c r="I44" s="556"/>
      <c r="J44" s="1"/>
      <c r="K44" s="77"/>
      <c r="L44" s="77"/>
      <c r="M44" s="77"/>
      <c r="N44" s="77"/>
      <c r="O44" s="77"/>
      <c r="P44" s="77"/>
      <c r="Q44" s="77"/>
      <c r="R44" s="77"/>
      <c r="S44" s="77"/>
      <c r="T44" s="77"/>
      <c r="U44" s="77"/>
    </row>
    <row r="45" spans="1:21" ht="62.25" customHeight="1">
      <c r="A45" s="157"/>
      <c r="B45" s="551" t="s">
        <v>15</v>
      </c>
      <c r="C45" s="551"/>
      <c r="D45" s="554" t="s">
        <v>1115</v>
      </c>
      <c r="E45" s="554"/>
      <c r="F45" s="554"/>
      <c r="G45" s="554"/>
      <c r="H45" s="554"/>
      <c r="I45" s="554"/>
      <c r="J45" s="1"/>
      <c r="K45" s="77"/>
      <c r="L45" s="77"/>
      <c r="M45" s="77"/>
      <c r="N45" s="77"/>
      <c r="O45" s="77"/>
      <c r="P45" s="77"/>
      <c r="Q45" s="77"/>
      <c r="R45" s="77"/>
      <c r="S45" s="77"/>
      <c r="T45" s="77"/>
      <c r="U45" s="77"/>
    </row>
    <row r="46" spans="1:21" ht="77.25" customHeight="1">
      <c r="A46" s="157"/>
      <c r="B46" s="555" t="s">
        <v>32</v>
      </c>
      <c r="C46" s="555"/>
      <c r="D46" s="556" t="s">
        <v>1116</v>
      </c>
      <c r="E46" s="556"/>
      <c r="F46" s="556"/>
      <c r="G46" s="556"/>
      <c r="H46" s="556"/>
      <c r="I46" s="556"/>
      <c r="J46" s="1"/>
      <c r="K46" s="77"/>
      <c r="L46" s="77"/>
      <c r="M46" s="77"/>
      <c r="N46" s="77"/>
      <c r="O46" s="77"/>
      <c r="P46" s="77"/>
      <c r="Q46" s="77"/>
      <c r="R46" s="77"/>
      <c r="S46" s="77"/>
      <c r="T46" s="77"/>
      <c r="U46" s="77"/>
    </row>
    <row r="47" spans="1:21" ht="51.75" customHeight="1">
      <c r="A47" s="157"/>
      <c r="B47" s="555" t="s">
        <v>157</v>
      </c>
      <c r="C47" s="555"/>
      <c r="D47" s="556" t="s">
        <v>1117</v>
      </c>
      <c r="E47" s="556"/>
      <c r="F47" s="556"/>
      <c r="G47" s="556"/>
      <c r="H47" s="556"/>
      <c r="I47" s="556"/>
      <c r="J47" s="1"/>
      <c r="K47" s="77"/>
      <c r="L47" s="77"/>
      <c r="M47" s="77"/>
      <c r="N47" s="77"/>
      <c r="O47" s="77"/>
      <c r="P47" s="77"/>
      <c r="Q47" s="77"/>
      <c r="R47" s="77"/>
      <c r="S47" s="77"/>
      <c r="T47" s="77"/>
      <c r="U47" s="77"/>
    </row>
    <row r="48" spans="1:21" ht="27.75" customHeight="1">
      <c r="A48" s="157"/>
      <c r="B48" s="555" t="s">
        <v>158</v>
      </c>
      <c r="C48" s="555"/>
      <c r="D48" s="556" t="s">
        <v>159</v>
      </c>
      <c r="E48" s="556"/>
      <c r="F48" s="556"/>
      <c r="G48" s="556"/>
      <c r="H48" s="556"/>
      <c r="I48" s="556"/>
      <c r="J48" s="1"/>
      <c r="K48" s="77"/>
      <c r="L48" s="77"/>
      <c r="M48" s="77"/>
      <c r="N48" s="77"/>
      <c r="O48" s="77"/>
      <c r="P48" s="77"/>
      <c r="Q48" s="77"/>
      <c r="R48" s="77"/>
      <c r="S48" s="77"/>
      <c r="T48" s="77"/>
      <c r="U48" s="77"/>
    </row>
    <row r="49" spans="1:21" ht="59.25" customHeight="1">
      <c r="A49" s="157"/>
      <c r="B49" s="551" t="s">
        <v>160</v>
      </c>
      <c r="C49" s="551"/>
      <c r="D49" s="554" t="s">
        <v>911</v>
      </c>
      <c r="E49" s="554"/>
      <c r="F49" s="554"/>
      <c r="G49" s="554"/>
      <c r="H49" s="554"/>
      <c r="I49" s="554"/>
      <c r="J49" s="1"/>
      <c r="K49" s="77"/>
      <c r="L49" s="77"/>
      <c r="M49" s="77"/>
      <c r="N49" s="77"/>
      <c r="O49" s="77"/>
      <c r="P49" s="77"/>
      <c r="Q49" s="77"/>
      <c r="R49" s="77"/>
      <c r="S49" s="77"/>
      <c r="T49" s="77"/>
      <c r="U49" s="77"/>
    </row>
    <row r="50" spans="1:21" ht="49.5" customHeight="1">
      <c r="A50" s="157"/>
      <c r="B50" s="551" t="s">
        <v>161</v>
      </c>
      <c r="C50" s="551"/>
      <c r="D50" s="554" t="s">
        <v>986</v>
      </c>
      <c r="E50" s="554"/>
      <c r="F50" s="554"/>
      <c r="G50" s="554"/>
      <c r="H50" s="554"/>
      <c r="I50" s="554"/>
      <c r="J50" s="1"/>
      <c r="K50" s="77"/>
      <c r="L50" s="77"/>
      <c r="M50" s="77"/>
      <c r="N50" s="77"/>
      <c r="O50" s="77"/>
      <c r="P50" s="77"/>
      <c r="Q50" s="77"/>
      <c r="R50" s="77"/>
      <c r="S50" s="77"/>
      <c r="T50" s="77"/>
      <c r="U50" s="77"/>
    </row>
    <row r="51" spans="1:21" ht="26.25" customHeight="1">
      <c r="A51" s="157"/>
      <c r="B51" s="551" t="s">
        <v>16</v>
      </c>
      <c r="C51" s="551"/>
      <c r="D51" s="554" t="s">
        <v>162</v>
      </c>
      <c r="E51" s="554"/>
      <c r="F51" s="554"/>
      <c r="G51" s="554"/>
      <c r="H51" s="554"/>
      <c r="I51" s="554"/>
      <c r="J51" s="1"/>
      <c r="K51" s="77"/>
      <c r="L51" s="77"/>
      <c r="M51" s="77"/>
      <c r="N51" s="77"/>
      <c r="O51" s="77"/>
      <c r="P51" s="77"/>
      <c r="Q51" s="77"/>
      <c r="R51" s="77"/>
      <c r="S51" s="77"/>
      <c r="T51" s="77"/>
      <c r="U51" s="77"/>
    </row>
    <row r="52" spans="1:21" ht="15" customHeight="1">
      <c r="A52" s="1"/>
      <c r="B52" s="552"/>
      <c r="C52" s="552"/>
      <c r="D52" s="553"/>
      <c r="E52" s="553"/>
      <c r="F52" s="553"/>
      <c r="G52" s="553"/>
      <c r="H52" s="553"/>
      <c r="I52" s="553"/>
      <c r="K52" s="77"/>
      <c r="L52" s="77"/>
      <c r="M52" s="77"/>
      <c r="N52" s="77"/>
      <c r="O52" s="77"/>
      <c r="P52" s="77"/>
      <c r="Q52" s="77"/>
      <c r="R52" s="77"/>
      <c r="S52" s="77"/>
      <c r="T52" s="77"/>
      <c r="U52" s="77"/>
    </row>
    <row r="53" spans="1:21" ht="48.75" customHeight="1">
      <c r="A53" s="1"/>
      <c r="B53" s="502" t="s">
        <v>1293</v>
      </c>
      <c r="C53" s="502"/>
      <c r="D53" s="502"/>
      <c r="E53" s="502"/>
      <c r="F53" s="502"/>
      <c r="G53" s="502"/>
      <c r="H53" s="502"/>
      <c r="I53" s="502"/>
      <c r="K53" s="77"/>
      <c r="L53" s="77"/>
      <c r="M53" s="77"/>
      <c r="N53" s="77"/>
      <c r="O53" s="77"/>
      <c r="P53" s="77"/>
      <c r="Q53" s="77"/>
      <c r="R53" s="77"/>
      <c r="S53" s="77"/>
      <c r="T53" s="77"/>
      <c r="U53" s="77"/>
    </row>
    <row r="54" spans="1:21">
      <c r="B54" s="78"/>
      <c r="C54" s="78"/>
      <c r="D54" s="71"/>
      <c r="E54" s="71"/>
      <c r="F54" s="79"/>
      <c r="G54" s="79"/>
      <c r="H54" s="79"/>
      <c r="I54" s="77"/>
      <c r="K54" s="77"/>
      <c r="L54" s="77"/>
      <c r="M54" s="77"/>
      <c r="N54" s="77"/>
      <c r="O54" s="77"/>
      <c r="P54" s="77"/>
      <c r="Q54" s="77"/>
      <c r="R54" s="77"/>
      <c r="S54" s="77"/>
      <c r="T54" s="77"/>
      <c r="U54" s="77"/>
    </row>
    <row r="55" spans="1:21">
      <c r="B55" s="78"/>
      <c r="C55" s="78"/>
      <c r="D55" s="71"/>
      <c r="E55" s="71"/>
      <c r="F55" s="79"/>
      <c r="G55" s="79"/>
      <c r="H55" s="79"/>
      <c r="I55" s="77"/>
      <c r="K55" s="77"/>
      <c r="L55" s="77"/>
      <c r="M55" s="77"/>
      <c r="N55" s="77"/>
      <c r="O55" s="77"/>
      <c r="P55" s="77"/>
      <c r="Q55" s="77"/>
      <c r="R55" s="77"/>
      <c r="S55" s="77"/>
      <c r="T55" s="77"/>
      <c r="U55" s="77"/>
    </row>
    <row r="56" spans="1:21">
      <c r="B56" s="78"/>
      <c r="C56" s="78"/>
      <c r="D56" s="71"/>
      <c r="E56" s="71"/>
      <c r="F56" s="79"/>
      <c r="G56" s="79"/>
      <c r="H56" s="79"/>
      <c r="I56" s="77"/>
      <c r="K56" s="77"/>
      <c r="L56" s="77"/>
      <c r="M56" s="77"/>
      <c r="N56" s="77"/>
      <c r="O56" s="77"/>
      <c r="P56" s="77"/>
      <c r="Q56" s="77"/>
      <c r="R56" s="77"/>
      <c r="S56" s="77"/>
      <c r="T56" s="77"/>
      <c r="U56" s="77"/>
    </row>
    <row r="57" spans="1:21">
      <c r="B57" s="78"/>
      <c r="C57" s="78"/>
      <c r="D57" s="71"/>
      <c r="E57" s="71"/>
      <c r="F57" s="79"/>
      <c r="G57" s="79"/>
      <c r="H57" s="79"/>
      <c r="I57" s="77"/>
      <c r="K57" s="77"/>
      <c r="L57" s="77"/>
      <c r="M57" s="77"/>
      <c r="N57" s="77"/>
      <c r="O57" s="77"/>
      <c r="P57" s="77"/>
      <c r="Q57" s="77"/>
      <c r="R57" s="77"/>
      <c r="S57" s="77"/>
      <c r="T57" s="77"/>
      <c r="U57" s="77"/>
    </row>
    <row r="58" spans="1:21">
      <c r="B58" s="78"/>
      <c r="C58" s="78"/>
      <c r="D58" s="71"/>
      <c r="E58" s="71"/>
      <c r="F58" s="79"/>
      <c r="G58" s="79"/>
      <c r="H58" s="79"/>
      <c r="I58" s="77"/>
      <c r="K58" s="77"/>
      <c r="L58" s="77"/>
      <c r="M58" s="77"/>
      <c r="N58" s="77"/>
      <c r="O58" s="77"/>
      <c r="P58" s="77"/>
      <c r="Q58" s="77"/>
      <c r="R58" s="77"/>
      <c r="S58" s="77"/>
      <c r="T58" s="77"/>
      <c r="U58" s="77"/>
    </row>
    <row r="59" spans="1:21">
      <c r="B59" s="78"/>
      <c r="C59" s="78"/>
      <c r="D59" s="71"/>
      <c r="E59" s="71"/>
      <c r="F59" s="79"/>
      <c r="G59" s="79"/>
      <c r="H59" s="79"/>
      <c r="I59" s="77"/>
      <c r="K59" s="77"/>
      <c r="L59" s="77"/>
      <c r="M59" s="77"/>
      <c r="N59" s="77"/>
      <c r="O59" s="77"/>
      <c r="P59" s="77"/>
      <c r="Q59" s="77"/>
      <c r="R59" s="77"/>
      <c r="S59" s="77"/>
      <c r="T59" s="77"/>
      <c r="U59" s="77"/>
    </row>
    <row r="60" spans="1:21">
      <c r="B60" s="78"/>
      <c r="C60" s="78"/>
      <c r="D60" s="71"/>
      <c r="E60" s="71"/>
      <c r="F60" s="79"/>
      <c r="G60" s="79"/>
      <c r="H60" s="79"/>
      <c r="I60" s="77"/>
      <c r="K60" s="77"/>
      <c r="L60" s="77"/>
      <c r="M60" s="77"/>
      <c r="N60" s="77"/>
      <c r="O60" s="77"/>
      <c r="P60" s="77"/>
      <c r="Q60" s="77"/>
      <c r="R60" s="77"/>
      <c r="S60" s="77"/>
      <c r="T60" s="77"/>
      <c r="U60" s="77"/>
    </row>
    <row r="61" spans="1:21">
      <c r="B61" s="78"/>
      <c r="C61" s="78"/>
      <c r="D61" s="71"/>
      <c r="E61" s="71"/>
      <c r="F61" s="79"/>
      <c r="G61" s="79"/>
      <c r="H61" s="79"/>
      <c r="I61" s="77"/>
      <c r="K61" s="77"/>
      <c r="L61" s="77"/>
      <c r="M61" s="77"/>
      <c r="N61" s="77"/>
      <c r="O61" s="77"/>
      <c r="P61" s="77"/>
      <c r="Q61" s="77"/>
      <c r="R61" s="77"/>
      <c r="S61" s="77"/>
      <c r="T61" s="77"/>
      <c r="U61" s="77"/>
    </row>
    <row r="62" spans="1:21">
      <c r="B62" s="78"/>
      <c r="C62" s="78"/>
      <c r="D62" s="71"/>
      <c r="E62" s="71"/>
      <c r="F62" s="79"/>
      <c r="G62" s="79"/>
      <c r="H62" s="79"/>
      <c r="I62" s="77"/>
      <c r="K62" s="77"/>
      <c r="L62" s="77"/>
      <c r="M62" s="77"/>
      <c r="N62" s="77"/>
      <c r="O62" s="77"/>
      <c r="P62" s="77"/>
      <c r="Q62" s="77"/>
      <c r="R62" s="77"/>
      <c r="S62" s="77"/>
      <c r="T62" s="77"/>
      <c r="U62" s="77"/>
    </row>
    <row r="63" spans="1:21">
      <c r="B63" s="78"/>
      <c r="C63" s="78"/>
      <c r="D63" s="71"/>
      <c r="E63" s="71"/>
      <c r="F63" s="79"/>
      <c r="G63" s="79"/>
      <c r="H63" s="79"/>
      <c r="I63" s="77"/>
      <c r="K63" s="77"/>
      <c r="L63" s="77"/>
      <c r="M63" s="77"/>
      <c r="N63" s="77"/>
      <c r="O63" s="77"/>
      <c r="P63" s="77"/>
      <c r="Q63" s="77"/>
      <c r="R63" s="77"/>
      <c r="S63" s="77"/>
      <c r="T63" s="77"/>
      <c r="U63" s="77"/>
    </row>
    <row r="64" spans="1:21">
      <c r="B64" s="78"/>
      <c r="C64" s="78"/>
      <c r="D64" s="71"/>
      <c r="E64" s="71"/>
      <c r="F64" s="79"/>
      <c r="G64" s="79"/>
      <c r="H64" s="79"/>
      <c r="I64" s="77"/>
      <c r="K64" s="77"/>
      <c r="L64" s="77"/>
      <c r="M64" s="77"/>
      <c r="N64" s="77"/>
      <c r="O64" s="77"/>
      <c r="P64" s="77"/>
      <c r="Q64" s="77"/>
      <c r="R64" s="77"/>
      <c r="S64" s="77"/>
      <c r="T64" s="77"/>
      <c r="U64" s="77"/>
    </row>
    <row r="65" spans="2:21">
      <c r="B65" s="78"/>
      <c r="C65" s="78"/>
      <c r="D65" s="71"/>
      <c r="E65" s="71"/>
      <c r="F65" s="79"/>
      <c r="G65" s="79"/>
      <c r="H65" s="79"/>
      <c r="I65" s="77"/>
      <c r="K65" s="77"/>
      <c r="L65" s="77"/>
      <c r="M65" s="77"/>
      <c r="N65" s="77"/>
      <c r="O65" s="77"/>
      <c r="P65" s="77"/>
      <c r="Q65" s="77"/>
      <c r="R65" s="77"/>
      <c r="S65" s="77"/>
      <c r="T65" s="77"/>
      <c r="U65" s="77"/>
    </row>
    <row r="66" spans="2:21">
      <c r="B66" s="78"/>
      <c r="C66" s="78"/>
      <c r="D66" s="71"/>
      <c r="E66" s="71"/>
      <c r="F66" s="79"/>
      <c r="G66" s="79"/>
      <c r="H66" s="79"/>
      <c r="I66" s="77"/>
      <c r="K66" s="77"/>
      <c r="L66" s="77"/>
      <c r="M66" s="77"/>
      <c r="N66" s="77"/>
      <c r="O66" s="77"/>
      <c r="P66" s="77"/>
      <c r="Q66" s="77"/>
      <c r="R66" s="77"/>
      <c r="S66" s="77"/>
      <c r="T66" s="77"/>
      <c r="U66" s="77"/>
    </row>
    <row r="67" spans="2:21">
      <c r="B67" s="78"/>
      <c r="C67" s="78"/>
      <c r="D67" s="71"/>
      <c r="E67" s="71"/>
      <c r="F67" s="79"/>
      <c r="G67" s="79"/>
      <c r="H67" s="79"/>
      <c r="I67" s="77"/>
      <c r="K67" s="77"/>
      <c r="L67" s="77"/>
      <c r="M67" s="77"/>
      <c r="N67" s="77"/>
      <c r="O67" s="77"/>
      <c r="P67" s="77"/>
      <c r="Q67" s="77"/>
      <c r="R67" s="77"/>
      <c r="S67" s="77"/>
      <c r="T67" s="77"/>
      <c r="U67" s="77"/>
    </row>
    <row r="68" spans="2:21">
      <c r="B68" s="78"/>
      <c r="C68" s="78"/>
      <c r="D68" s="71"/>
      <c r="E68" s="71"/>
      <c r="F68" s="79"/>
      <c r="G68" s="79"/>
      <c r="H68" s="79"/>
      <c r="I68" s="77"/>
      <c r="K68" s="77"/>
      <c r="L68" s="77"/>
      <c r="M68" s="77"/>
      <c r="N68" s="77"/>
      <c r="O68" s="77"/>
      <c r="P68" s="77"/>
      <c r="Q68" s="77"/>
      <c r="R68" s="77"/>
      <c r="S68" s="77"/>
      <c r="T68" s="77"/>
      <c r="U68" s="77"/>
    </row>
    <row r="69" spans="2:21">
      <c r="B69" s="78"/>
      <c r="C69" s="78"/>
      <c r="D69" s="71"/>
      <c r="E69" s="71"/>
      <c r="F69" s="79"/>
      <c r="G69" s="79"/>
      <c r="H69" s="79"/>
      <c r="I69" s="77"/>
      <c r="K69" s="77"/>
      <c r="L69" s="77"/>
      <c r="M69" s="77"/>
      <c r="N69" s="77"/>
      <c r="O69" s="77"/>
      <c r="P69" s="77"/>
      <c r="Q69" s="77"/>
      <c r="R69" s="77"/>
      <c r="S69" s="77"/>
      <c r="T69" s="77"/>
      <c r="U69" s="77"/>
    </row>
    <row r="70" spans="2:21">
      <c r="B70" s="78"/>
      <c r="C70" s="78"/>
      <c r="D70" s="78"/>
      <c r="E70" s="78"/>
      <c r="F70" s="80"/>
      <c r="G70" s="80"/>
      <c r="H70" s="80"/>
      <c r="I70" s="77"/>
      <c r="K70" s="77"/>
      <c r="L70" s="77"/>
      <c r="M70" s="77"/>
      <c r="N70" s="77"/>
      <c r="O70" s="77"/>
      <c r="P70" s="77"/>
      <c r="Q70" s="77"/>
      <c r="R70" s="77"/>
      <c r="S70" s="77"/>
      <c r="T70" s="77"/>
      <c r="U70" s="77"/>
    </row>
    <row r="71" spans="2:21">
      <c r="B71" s="78"/>
      <c r="C71" s="78"/>
      <c r="D71" s="78"/>
      <c r="E71" s="78"/>
      <c r="F71" s="80"/>
      <c r="G71" s="80"/>
      <c r="H71" s="80"/>
      <c r="I71" s="77"/>
      <c r="K71" s="77"/>
      <c r="L71" s="77"/>
      <c r="M71" s="77"/>
      <c r="N71" s="77"/>
      <c r="O71" s="77"/>
      <c r="P71" s="77"/>
      <c r="Q71" s="77"/>
      <c r="R71" s="77"/>
      <c r="S71" s="77"/>
      <c r="T71" s="77"/>
      <c r="U71" s="77"/>
    </row>
    <row r="72" spans="2:21">
      <c r="B72" s="78"/>
      <c r="C72" s="78"/>
      <c r="D72" s="78"/>
      <c r="E72" s="78"/>
      <c r="F72" s="80"/>
      <c r="G72" s="80"/>
      <c r="H72" s="80"/>
      <c r="I72" s="77"/>
      <c r="K72" s="77"/>
      <c r="L72" s="77"/>
      <c r="M72" s="77"/>
      <c r="N72" s="77"/>
      <c r="O72" s="77"/>
      <c r="P72" s="77"/>
      <c r="Q72" s="77"/>
      <c r="R72" s="77"/>
      <c r="S72" s="77"/>
      <c r="T72" s="77"/>
      <c r="U72" s="77"/>
    </row>
    <row r="73" spans="2:21">
      <c r="B73" s="78"/>
      <c r="C73" s="78"/>
      <c r="D73" s="78"/>
      <c r="E73" s="78"/>
      <c r="F73" s="80"/>
      <c r="G73" s="80"/>
      <c r="H73" s="80"/>
      <c r="I73" s="77"/>
      <c r="K73" s="77"/>
      <c r="L73" s="77"/>
      <c r="M73" s="77"/>
      <c r="N73" s="77"/>
      <c r="O73" s="77"/>
      <c r="P73" s="77"/>
      <c r="Q73" s="77"/>
      <c r="R73" s="77"/>
      <c r="S73" s="77"/>
      <c r="T73" s="77"/>
      <c r="U73" s="77"/>
    </row>
    <row r="74" spans="2:21">
      <c r="B74" s="78"/>
      <c r="C74" s="78"/>
      <c r="D74" s="78"/>
      <c r="E74" s="78"/>
      <c r="F74" s="80"/>
      <c r="G74" s="80"/>
      <c r="H74" s="80"/>
      <c r="I74" s="77"/>
      <c r="K74" s="77"/>
      <c r="L74" s="77"/>
      <c r="M74" s="77"/>
      <c r="N74" s="77"/>
      <c r="O74" s="77"/>
      <c r="P74" s="77"/>
      <c r="Q74" s="77"/>
      <c r="R74" s="77"/>
      <c r="S74" s="77"/>
      <c r="T74" s="77"/>
      <c r="U74" s="77"/>
    </row>
    <row r="75" spans="2:21">
      <c r="B75" s="78"/>
      <c r="C75" s="78"/>
      <c r="D75" s="78"/>
      <c r="E75" s="78"/>
      <c r="F75" s="80"/>
      <c r="G75" s="80"/>
      <c r="H75" s="80"/>
      <c r="I75" s="77"/>
      <c r="K75" s="77"/>
      <c r="L75" s="77"/>
      <c r="M75" s="77"/>
      <c r="N75" s="77"/>
      <c r="O75" s="77"/>
      <c r="P75" s="77"/>
      <c r="Q75" s="77"/>
      <c r="R75" s="77"/>
      <c r="S75" s="77"/>
      <c r="T75" s="77"/>
      <c r="U75" s="77"/>
    </row>
    <row r="76" spans="2:21">
      <c r="B76" s="78"/>
      <c r="C76" s="78"/>
      <c r="D76" s="78"/>
      <c r="E76" s="78"/>
      <c r="F76" s="80"/>
      <c r="G76" s="80"/>
      <c r="H76" s="80"/>
      <c r="I76" s="77"/>
      <c r="K76" s="77"/>
      <c r="L76" s="77"/>
      <c r="M76" s="77"/>
      <c r="N76" s="77"/>
      <c r="O76" s="77"/>
      <c r="P76" s="77"/>
      <c r="Q76" s="77"/>
      <c r="R76" s="77"/>
      <c r="S76" s="77"/>
      <c r="T76" s="77"/>
      <c r="U76" s="77"/>
    </row>
    <row r="77" spans="2:21">
      <c r="B77" s="78"/>
      <c r="C77" s="78"/>
      <c r="D77" s="78"/>
      <c r="E77" s="78"/>
      <c r="F77" s="80"/>
      <c r="G77" s="80"/>
      <c r="H77" s="80"/>
      <c r="I77" s="77"/>
      <c r="K77" s="77"/>
      <c r="L77" s="77"/>
      <c r="M77" s="77"/>
      <c r="N77" s="77"/>
      <c r="O77" s="77"/>
      <c r="P77" s="77"/>
      <c r="Q77" s="77"/>
      <c r="R77" s="77"/>
      <c r="S77" s="77"/>
      <c r="T77" s="77"/>
      <c r="U77" s="77"/>
    </row>
    <row r="78" spans="2:21">
      <c r="B78" s="78"/>
      <c r="C78" s="78"/>
      <c r="D78" s="78"/>
      <c r="E78" s="78"/>
      <c r="F78" s="80"/>
      <c r="G78" s="80"/>
      <c r="H78" s="80"/>
      <c r="I78" s="77"/>
      <c r="K78" s="77"/>
      <c r="L78" s="77"/>
      <c r="M78" s="77"/>
      <c r="N78" s="77"/>
      <c r="O78" s="77"/>
      <c r="P78" s="77"/>
      <c r="Q78" s="77"/>
      <c r="R78" s="77"/>
      <c r="S78" s="77"/>
      <c r="T78" s="77"/>
      <c r="U78" s="77"/>
    </row>
    <row r="79" spans="2:21">
      <c r="B79" s="78"/>
      <c r="C79" s="78"/>
      <c r="D79" s="78"/>
      <c r="E79" s="78"/>
      <c r="F79" s="80"/>
      <c r="G79" s="80"/>
      <c r="H79" s="80"/>
      <c r="I79" s="77"/>
      <c r="K79" s="77"/>
      <c r="L79" s="77"/>
      <c r="M79" s="77"/>
      <c r="N79" s="77"/>
      <c r="O79" s="77"/>
      <c r="P79" s="77"/>
      <c r="Q79" s="77"/>
      <c r="R79" s="77"/>
      <c r="S79" s="77"/>
      <c r="T79" s="77"/>
      <c r="U79" s="77"/>
    </row>
    <row r="80" spans="2:21">
      <c r="B80" s="78"/>
      <c r="C80" s="78"/>
      <c r="D80" s="78"/>
      <c r="E80" s="78"/>
      <c r="F80" s="80"/>
      <c r="G80" s="80"/>
      <c r="H80" s="80"/>
      <c r="I80" s="77"/>
      <c r="K80" s="77"/>
      <c r="L80" s="77"/>
      <c r="M80" s="77"/>
      <c r="N80" s="77"/>
      <c r="O80" s="77"/>
      <c r="P80" s="77"/>
      <c r="Q80" s="77"/>
      <c r="R80" s="77"/>
      <c r="S80" s="77"/>
      <c r="T80" s="77"/>
      <c r="U80" s="77"/>
    </row>
    <row r="81" spans="2:21">
      <c r="B81" s="78"/>
      <c r="C81" s="78"/>
      <c r="D81" s="78"/>
      <c r="E81" s="78"/>
      <c r="F81" s="80"/>
      <c r="G81" s="80"/>
      <c r="H81" s="80"/>
      <c r="I81" s="77"/>
      <c r="K81" s="77"/>
      <c r="L81" s="77"/>
      <c r="M81" s="77"/>
      <c r="N81" s="77"/>
      <c r="O81" s="77"/>
      <c r="P81" s="77"/>
      <c r="Q81" s="77"/>
      <c r="R81" s="77"/>
      <c r="S81" s="77"/>
      <c r="T81" s="77"/>
      <c r="U81" s="77"/>
    </row>
    <row r="82" spans="2:21">
      <c r="B82" s="78"/>
      <c r="C82" s="78"/>
      <c r="D82" s="78"/>
      <c r="E82" s="78"/>
      <c r="F82" s="80"/>
      <c r="G82" s="80"/>
      <c r="H82" s="80"/>
      <c r="I82" s="77"/>
      <c r="K82" s="77"/>
      <c r="L82" s="77"/>
      <c r="M82" s="77"/>
      <c r="N82" s="77"/>
      <c r="O82" s="77"/>
      <c r="P82" s="77"/>
      <c r="Q82" s="77"/>
      <c r="R82" s="77"/>
      <c r="S82" s="77"/>
      <c r="T82" s="77"/>
      <c r="U82" s="77"/>
    </row>
    <row r="83" spans="2:21">
      <c r="B83" s="78"/>
      <c r="C83" s="78"/>
      <c r="D83" s="78"/>
      <c r="E83" s="78"/>
      <c r="F83" s="80"/>
      <c r="G83" s="80"/>
      <c r="H83" s="80"/>
      <c r="I83" s="77"/>
      <c r="K83" s="77"/>
      <c r="L83" s="77"/>
      <c r="M83" s="77"/>
      <c r="N83" s="77"/>
      <c r="O83" s="77"/>
      <c r="P83" s="77"/>
      <c r="Q83" s="77"/>
      <c r="R83" s="77"/>
      <c r="S83" s="77"/>
      <c r="T83" s="77"/>
      <c r="U83" s="77"/>
    </row>
    <row r="84" spans="2:21">
      <c r="B84" s="78"/>
      <c r="C84" s="78"/>
      <c r="D84" s="78"/>
      <c r="E84" s="78"/>
      <c r="F84" s="80"/>
      <c r="G84" s="80"/>
      <c r="H84" s="80"/>
      <c r="I84" s="77"/>
      <c r="K84" s="77"/>
      <c r="L84" s="77"/>
      <c r="M84" s="77"/>
      <c r="N84" s="77"/>
      <c r="O84" s="77"/>
      <c r="P84" s="77"/>
      <c r="Q84" s="77"/>
      <c r="R84" s="77"/>
      <c r="S84" s="77"/>
      <c r="T84" s="77"/>
      <c r="U84" s="77"/>
    </row>
    <row r="85" spans="2:21">
      <c r="B85" s="78"/>
      <c r="C85" s="78"/>
      <c r="D85" s="78"/>
      <c r="E85" s="78"/>
      <c r="F85" s="80"/>
      <c r="G85" s="80"/>
      <c r="H85" s="80"/>
      <c r="I85" s="77"/>
      <c r="K85" s="77"/>
      <c r="L85" s="77"/>
      <c r="M85" s="77"/>
      <c r="N85" s="77"/>
      <c r="O85" s="77"/>
      <c r="P85" s="77"/>
      <c r="Q85" s="77"/>
      <c r="R85" s="77"/>
      <c r="S85" s="77"/>
      <c r="T85" s="77"/>
      <c r="U85" s="77"/>
    </row>
    <row r="86" spans="2:21">
      <c r="B86" s="78"/>
      <c r="C86" s="78"/>
      <c r="D86" s="78"/>
      <c r="E86" s="78"/>
      <c r="F86" s="80"/>
      <c r="G86" s="80"/>
      <c r="H86" s="80"/>
      <c r="I86" s="77"/>
      <c r="K86" s="77"/>
      <c r="L86" s="77"/>
      <c r="M86" s="77"/>
      <c r="N86" s="77"/>
      <c r="O86" s="77"/>
      <c r="P86" s="77"/>
      <c r="Q86" s="77"/>
      <c r="R86" s="77"/>
      <c r="S86" s="77"/>
      <c r="T86" s="77"/>
      <c r="U86" s="77"/>
    </row>
    <row r="87" spans="2:21">
      <c r="B87" s="78"/>
      <c r="C87" s="78"/>
      <c r="D87" s="78"/>
      <c r="E87" s="78"/>
      <c r="F87" s="80"/>
      <c r="G87" s="80"/>
      <c r="H87" s="80"/>
      <c r="I87" s="77"/>
      <c r="K87" s="77"/>
      <c r="L87" s="77"/>
      <c r="M87" s="77"/>
      <c r="N87" s="77"/>
      <c r="O87" s="77"/>
      <c r="P87" s="77"/>
      <c r="Q87" s="77"/>
      <c r="R87" s="77"/>
      <c r="S87" s="77"/>
      <c r="T87" s="77"/>
      <c r="U87" s="77"/>
    </row>
    <row r="88" spans="2:21">
      <c r="B88" s="78"/>
      <c r="C88" s="78"/>
      <c r="D88" s="78"/>
      <c r="E88" s="78"/>
      <c r="F88" s="80"/>
      <c r="G88" s="80"/>
      <c r="H88" s="80"/>
      <c r="I88" s="77"/>
      <c r="K88" s="77"/>
      <c r="L88" s="77"/>
      <c r="M88" s="77"/>
      <c r="N88" s="77"/>
      <c r="O88" s="77"/>
      <c r="P88" s="77"/>
      <c r="Q88" s="77"/>
      <c r="R88" s="77"/>
      <c r="S88" s="77"/>
      <c r="T88" s="77"/>
      <c r="U88" s="77"/>
    </row>
    <row r="89" spans="2:21">
      <c r="B89" s="78"/>
      <c r="C89" s="78"/>
      <c r="D89" s="78"/>
      <c r="E89" s="78"/>
      <c r="F89" s="80"/>
      <c r="G89" s="80"/>
      <c r="H89" s="80"/>
      <c r="I89" s="77"/>
      <c r="K89" s="77"/>
      <c r="L89" s="77"/>
      <c r="M89" s="77"/>
      <c r="N89" s="77"/>
      <c r="O89" s="77"/>
      <c r="P89" s="77"/>
      <c r="Q89" s="77"/>
      <c r="R89" s="77"/>
      <c r="S89" s="77"/>
      <c r="T89" s="77"/>
      <c r="U89" s="77"/>
    </row>
    <row r="90" spans="2:21">
      <c r="B90" s="78"/>
      <c r="C90" s="78"/>
      <c r="D90" s="78"/>
      <c r="E90" s="78"/>
      <c r="F90" s="80"/>
      <c r="G90" s="80"/>
      <c r="H90" s="80"/>
      <c r="I90" s="77"/>
      <c r="K90" s="77"/>
      <c r="L90" s="77"/>
      <c r="M90" s="77"/>
      <c r="N90" s="77"/>
      <c r="O90" s="77"/>
      <c r="P90" s="77"/>
      <c r="Q90" s="77"/>
      <c r="R90" s="77"/>
      <c r="S90" s="77"/>
      <c r="T90" s="77"/>
      <c r="U90" s="77"/>
    </row>
    <row r="91" spans="2:21">
      <c r="B91" s="78"/>
      <c r="C91" s="78"/>
      <c r="D91" s="78"/>
      <c r="E91" s="78"/>
      <c r="F91" s="80"/>
      <c r="G91" s="80"/>
      <c r="H91" s="80"/>
      <c r="I91" s="77"/>
      <c r="K91" s="77"/>
      <c r="L91" s="77"/>
      <c r="M91" s="77"/>
      <c r="N91" s="77"/>
      <c r="O91" s="77"/>
      <c r="P91" s="77"/>
      <c r="Q91" s="77"/>
      <c r="R91" s="77"/>
      <c r="S91" s="77"/>
      <c r="T91" s="77"/>
      <c r="U91" s="77"/>
    </row>
    <row r="92" spans="2:21">
      <c r="B92" s="78"/>
      <c r="C92" s="78"/>
      <c r="D92" s="78"/>
      <c r="E92" s="78"/>
      <c r="F92" s="80"/>
      <c r="G92" s="80"/>
      <c r="H92" s="80"/>
      <c r="I92" s="77"/>
      <c r="K92" s="77"/>
      <c r="L92" s="77"/>
      <c r="M92" s="77"/>
      <c r="N92" s="77"/>
      <c r="O92" s="77"/>
      <c r="P92" s="77"/>
      <c r="Q92" s="77"/>
      <c r="R92" s="77"/>
      <c r="S92" s="77"/>
      <c r="T92" s="77"/>
      <c r="U92" s="77"/>
    </row>
    <row r="93" spans="2:21">
      <c r="B93" s="78"/>
      <c r="C93" s="78"/>
      <c r="D93" s="78"/>
      <c r="E93" s="78"/>
      <c r="F93" s="80"/>
      <c r="G93" s="80"/>
      <c r="H93" s="80"/>
      <c r="I93" s="77"/>
      <c r="K93" s="77"/>
      <c r="L93" s="77"/>
      <c r="M93" s="77"/>
      <c r="N93" s="77"/>
      <c r="O93" s="77"/>
      <c r="P93" s="77"/>
      <c r="Q93" s="77"/>
      <c r="R93" s="77"/>
      <c r="S93" s="77"/>
      <c r="T93" s="77"/>
      <c r="U93" s="77"/>
    </row>
    <row r="94" spans="2:21">
      <c r="B94" s="78"/>
      <c r="C94" s="78"/>
      <c r="D94" s="78"/>
      <c r="E94" s="78"/>
      <c r="F94" s="80"/>
      <c r="G94" s="80"/>
      <c r="H94" s="80"/>
      <c r="I94" s="77"/>
      <c r="K94" s="77"/>
      <c r="L94" s="77"/>
      <c r="M94" s="77"/>
      <c r="N94" s="77"/>
      <c r="O94" s="77"/>
      <c r="P94" s="77"/>
      <c r="Q94" s="77"/>
      <c r="R94" s="77"/>
      <c r="S94" s="77"/>
      <c r="T94" s="77"/>
      <c r="U94" s="77"/>
    </row>
    <row r="95" spans="2:21">
      <c r="B95" s="78"/>
      <c r="C95" s="78"/>
      <c r="D95" s="78"/>
      <c r="E95" s="78"/>
      <c r="F95" s="80"/>
      <c r="G95" s="80"/>
      <c r="H95" s="80"/>
      <c r="I95" s="77"/>
      <c r="K95" s="77"/>
      <c r="L95" s="77"/>
      <c r="M95" s="77"/>
      <c r="N95" s="77"/>
      <c r="O95" s="77"/>
      <c r="P95" s="77"/>
      <c r="Q95" s="77"/>
      <c r="R95" s="77"/>
      <c r="S95" s="77"/>
      <c r="T95" s="77"/>
      <c r="U95" s="77"/>
    </row>
    <row r="96" spans="2:21">
      <c r="B96" s="78"/>
      <c r="C96" s="78"/>
      <c r="D96" s="78"/>
      <c r="E96" s="78"/>
      <c r="F96" s="80"/>
      <c r="G96" s="80"/>
      <c r="H96" s="80"/>
      <c r="I96" s="77"/>
      <c r="K96" s="77"/>
      <c r="L96" s="77"/>
      <c r="M96" s="77"/>
      <c r="N96" s="77"/>
      <c r="O96" s="77"/>
      <c r="P96" s="77"/>
      <c r="Q96" s="77"/>
      <c r="R96" s="77"/>
      <c r="S96" s="77"/>
      <c r="T96" s="77"/>
      <c r="U96" s="77"/>
    </row>
    <row r="97" spans="2:21">
      <c r="B97" s="78"/>
      <c r="C97" s="78"/>
      <c r="D97" s="78"/>
      <c r="E97" s="78"/>
      <c r="F97" s="80"/>
      <c r="G97" s="80"/>
      <c r="H97" s="80"/>
      <c r="I97" s="77"/>
      <c r="K97" s="77"/>
      <c r="L97" s="77"/>
      <c r="M97" s="77"/>
      <c r="N97" s="77"/>
      <c r="O97" s="77"/>
      <c r="P97" s="77"/>
      <c r="Q97" s="77"/>
      <c r="R97" s="77"/>
      <c r="S97" s="77"/>
      <c r="T97" s="77"/>
      <c r="U97" s="77"/>
    </row>
    <row r="98" spans="2:21">
      <c r="B98" s="78"/>
      <c r="C98" s="78"/>
      <c r="D98" s="78"/>
      <c r="E98" s="78"/>
      <c r="F98" s="80"/>
      <c r="G98" s="80"/>
      <c r="H98" s="80"/>
      <c r="I98" s="77"/>
      <c r="K98" s="77"/>
      <c r="L98" s="77"/>
      <c r="M98" s="77"/>
      <c r="N98" s="77"/>
      <c r="O98" s="77"/>
      <c r="P98" s="77"/>
      <c r="Q98" s="77"/>
      <c r="R98" s="77"/>
      <c r="S98" s="77"/>
      <c r="T98" s="77"/>
      <c r="U98" s="77"/>
    </row>
    <row r="99" spans="2:21">
      <c r="B99" s="78"/>
      <c r="C99" s="78"/>
      <c r="D99" s="78"/>
      <c r="E99" s="78"/>
      <c r="F99" s="80"/>
      <c r="G99" s="80"/>
      <c r="H99" s="80"/>
      <c r="I99" s="77"/>
      <c r="K99" s="77"/>
      <c r="L99" s="77"/>
      <c r="M99" s="77"/>
      <c r="N99" s="77"/>
      <c r="O99" s="77"/>
      <c r="P99" s="77"/>
      <c r="Q99" s="77"/>
      <c r="R99" s="77"/>
      <c r="S99" s="77"/>
      <c r="T99" s="77"/>
      <c r="U99" s="77"/>
    </row>
    <row r="100" spans="2:21">
      <c r="B100" s="78"/>
      <c r="C100" s="78"/>
      <c r="D100" s="78"/>
      <c r="E100" s="78"/>
      <c r="F100" s="80"/>
      <c r="G100" s="80"/>
      <c r="H100" s="80"/>
      <c r="I100" s="77"/>
      <c r="K100" s="77"/>
      <c r="L100" s="77"/>
      <c r="M100" s="77"/>
      <c r="N100" s="77"/>
      <c r="O100" s="77"/>
      <c r="P100" s="77"/>
      <c r="Q100" s="77"/>
      <c r="R100" s="77"/>
      <c r="S100" s="77"/>
      <c r="T100" s="77"/>
      <c r="U100" s="77"/>
    </row>
    <row r="101" spans="2:21">
      <c r="B101" s="78"/>
      <c r="C101" s="78"/>
      <c r="D101" s="78"/>
      <c r="E101" s="78"/>
      <c r="F101" s="80"/>
      <c r="G101" s="80"/>
      <c r="H101" s="80"/>
      <c r="I101" s="77"/>
      <c r="K101" s="77"/>
      <c r="L101" s="77"/>
      <c r="M101" s="77"/>
      <c r="N101" s="77"/>
      <c r="O101" s="77"/>
      <c r="P101" s="77"/>
      <c r="Q101" s="77"/>
      <c r="R101" s="77"/>
      <c r="S101" s="77"/>
      <c r="T101" s="77"/>
      <c r="U101" s="77"/>
    </row>
    <row r="102" spans="2:21">
      <c r="B102" s="78"/>
      <c r="C102" s="78"/>
      <c r="D102" s="78"/>
      <c r="E102" s="78"/>
      <c r="F102" s="80"/>
      <c r="G102" s="80"/>
      <c r="H102" s="80"/>
      <c r="I102" s="77"/>
      <c r="K102" s="77"/>
      <c r="L102" s="77"/>
      <c r="M102" s="77"/>
      <c r="N102" s="77"/>
      <c r="O102" s="77"/>
      <c r="P102" s="77"/>
      <c r="Q102" s="77"/>
      <c r="R102" s="77"/>
      <c r="S102" s="77"/>
      <c r="T102" s="77"/>
      <c r="U102" s="77"/>
    </row>
    <row r="103" spans="2:21">
      <c r="B103" s="78"/>
      <c r="C103" s="78"/>
      <c r="D103" s="78"/>
      <c r="E103" s="78"/>
      <c r="F103" s="80"/>
      <c r="G103" s="80"/>
      <c r="H103" s="80"/>
      <c r="I103" s="77"/>
      <c r="K103" s="77"/>
      <c r="L103" s="77"/>
      <c r="M103" s="77"/>
      <c r="N103" s="77"/>
      <c r="O103" s="77"/>
      <c r="P103" s="77"/>
      <c r="Q103" s="77"/>
      <c r="R103" s="77"/>
      <c r="S103" s="77"/>
      <c r="T103" s="77"/>
      <c r="U103" s="77"/>
    </row>
    <row r="104" spans="2:21">
      <c r="B104" s="78"/>
      <c r="C104" s="78"/>
      <c r="D104" s="78"/>
      <c r="E104" s="78"/>
      <c r="F104" s="80"/>
      <c r="G104" s="80"/>
      <c r="H104" s="80"/>
      <c r="I104" s="77"/>
      <c r="K104" s="77"/>
      <c r="L104" s="77"/>
      <c r="M104" s="77"/>
      <c r="N104" s="77"/>
      <c r="O104" s="77"/>
      <c r="P104" s="77"/>
      <c r="Q104" s="77"/>
      <c r="R104" s="77"/>
      <c r="S104" s="77"/>
      <c r="T104" s="77"/>
      <c r="U104" s="77"/>
    </row>
    <row r="105" spans="2:21">
      <c r="B105" s="78"/>
      <c r="C105" s="78"/>
      <c r="D105" s="78"/>
      <c r="E105" s="78"/>
      <c r="F105" s="80"/>
      <c r="G105" s="80"/>
      <c r="H105" s="80"/>
      <c r="I105" s="77"/>
      <c r="K105" s="77"/>
      <c r="L105" s="77"/>
      <c r="M105" s="77"/>
      <c r="N105" s="77"/>
      <c r="O105" s="77"/>
      <c r="P105" s="77"/>
      <c r="Q105" s="77"/>
      <c r="R105" s="77"/>
      <c r="S105" s="77"/>
      <c r="T105" s="77"/>
      <c r="U105" s="77"/>
    </row>
    <row r="106" spans="2:21">
      <c r="B106" s="78"/>
      <c r="C106" s="78"/>
      <c r="D106" s="78"/>
      <c r="E106" s="78"/>
      <c r="F106" s="80"/>
      <c r="G106" s="80"/>
      <c r="H106" s="80"/>
      <c r="I106" s="77"/>
      <c r="K106" s="77"/>
      <c r="L106" s="77"/>
      <c r="M106" s="77"/>
      <c r="N106" s="77"/>
      <c r="O106" s="77"/>
      <c r="P106" s="77"/>
      <c r="Q106" s="77"/>
      <c r="R106" s="77"/>
      <c r="S106" s="77"/>
      <c r="T106" s="77"/>
      <c r="U106" s="77"/>
    </row>
    <row r="107" spans="2:21">
      <c r="B107" s="78"/>
      <c r="C107" s="78"/>
      <c r="D107" s="78"/>
      <c r="E107" s="78"/>
      <c r="F107" s="80"/>
      <c r="G107" s="80"/>
      <c r="H107" s="80"/>
      <c r="I107" s="77"/>
      <c r="K107" s="77"/>
      <c r="L107" s="77"/>
      <c r="M107" s="77"/>
      <c r="N107" s="77"/>
      <c r="O107" s="77"/>
      <c r="P107" s="77"/>
      <c r="Q107" s="77"/>
      <c r="R107" s="77"/>
      <c r="S107" s="77"/>
      <c r="T107" s="77"/>
      <c r="U107" s="77"/>
    </row>
    <row r="108" spans="2:21">
      <c r="B108" s="78"/>
      <c r="C108" s="78"/>
      <c r="D108" s="78"/>
      <c r="E108" s="78"/>
      <c r="F108" s="80"/>
      <c r="G108" s="80"/>
      <c r="H108" s="80"/>
      <c r="I108" s="77"/>
      <c r="K108" s="77"/>
      <c r="L108" s="77"/>
      <c r="M108" s="77"/>
      <c r="N108" s="77"/>
      <c r="O108" s="77"/>
      <c r="P108" s="77"/>
      <c r="Q108" s="77"/>
      <c r="R108" s="77"/>
      <c r="S108" s="77"/>
      <c r="T108" s="77"/>
      <c r="U108" s="77"/>
    </row>
    <row r="109" spans="2:21">
      <c r="B109" s="78"/>
      <c r="C109" s="78"/>
      <c r="D109" s="78"/>
      <c r="E109" s="78"/>
      <c r="F109" s="80"/>
      <c r="G109" s="80"/>
      <c r="H109" s="80"/>
      <c r="I109" s="77"/>
      <c r="K109" s="77"/>
      <c r="L109" s="77"/>
      <c r="M109" s="77"/>
      <c r="N109" s="77"/>
      <c r="O109" s="77"/>
      <c r="P109" s="77"/>
      <c r="Q109" s="77"/>
      <c r="R109" s="77"/>
      <c r="S109" s="77"/>
      <c r="T109" s="77"/>
      <c r="U109" s="77"/>
    </row>
    <row r="110" spans="2:21">
      <c r="B110" s="78"/>
      <c r="C110" s="78"/>
      <c r="D110" s="78"/>
      <c r="E110" s="78"/>
      <c r="F110" s="80"/>
      <c r="G110" s="80"/>
      <c r="H110" s="80"/>
      <c r="I110" s="77"/>
      <c r="K110" s="77"/>
      <c r="L110" s="77"/>
      <c r="M110" s="77"/>
      <c r="N110" s="77"/>
      <c r="O110" s="77"/>
      <c r="P110" s="77"/>
      <c r="Q110" s="77"/>
      <c r="R110" s="77"/>
      <c r="S110" s="77"/>
      <c r="T110" s="77"/>
      <c r="U110" s="77"/>
    </row>
    <row r="111" spans="2:21">
      <c r="B111" s="78"/>
      <c r="C111" s="78"/>
      <c r="D111" s="78"/>
      <c r="E111" s="78"/>
      <c r="F111" s="80"/>
      <c r="G111" s="80"/>
      <c r="H111" s="80"/>
      <c r="I111" s="77"/>
      <c r="K111" s="77"/>
      <c r="L111" s="77"/>
      <c r="M111" s="77"/>
      <c r="N111" s="77"/>
      <c r="O111" s="77"/>
      <c r="P111" s="77"/>
      <c r="Q111" s="77"/>
      <c r="R111" s="77"/>
      <c r="S111" s="77"/>
      <c r="T111" s="77"/>
      <c r="U111" s="77"/>
    </row>
    <row r="112" spans="2:21">
      <c r="B112" s="78"/>
      <c r="C112" s="78"/>
      <c r="D112" s="78"/>
      <c r="E112" s="78"/>
      <c r="F112" s="80"/>
      <c r="G112" s="80"/>
      <c r="H112" s="80"/>
      <c r="I112" s="77"/>
      <c r="K112" s="77"/>
      <c r="L112" s="77"/>
      <c r="M112" s="77"/>
      <c r="N112" s="77"/>
      <c r="O112" s="77"/>
      <c r="P112" s="77"/>
      <c r="Q112" s="77"/>
      <c r="R112" s="77"/>
      <c r="S112" s="77"/>
      <c r="T112" s="77"/>
      <c r="U112" s="77"/>
    </row>
    <row r="113" spans="2:21">
      <c r="B113" s="78"/>
      <c r="C113" s="78"/>
      <c r="D113" s="78"/>
      <c r="E113" s="78"/>
      <c r="F113" s="80"/>
      <c r="G113" s="80"/>
      <c r="H113" s="80"/>
      <c r="I113" s="77"/>
      <c r="K113" s="77"/>
      <c r="L113" s="77"/>
      <c r="M113" s="77"/>
      <c r="N113" s="77"/>
      <c r="O113" s="77"/>
      <c r="P113" s="77"/>
      <c r="Q113" s="77"/>
      <c r="R113" s="77"/>
      <c r="S113" s="77"/>
      <c r="T113" s="77"/>
      <c r="U113" s="77"/>
    </row>
    <row r="114" spans="2:21">
      <c r="B114" s="78"/>
      <c r="C114" s="78"/>
      <c r="D114" s="78"/>
      <c r="E114" s="78"/>
      <c r="F114" s="80"/>
      <c r="G114" s="80"/>
      <c r="H114" s="80"/>
      <c r="I114" s="77"/>
      <c r="K114" s="77"/>
      <c r="L114" s="77"/>
      <c r="M114" s="77"/>
      <c r="N114" s="77"/>
      <c r="O114" s="77"/>
      <c r="P114" s="77"/>
      <c r="Q114" s="77"/>
      <c r="R114" s="77"/>
      <c r="S114" s="77"/>
      <c r="T114" s="77"/>
      <c r="U114" s="77"/>
    </row>
    <row r="115" spans="2:21">
      <c r="B115" s="78"/>
      <c r="C115" s="78"/>
      <c r="D115" s="78"/>
      <c r="E115" s="78"/>
      <c r="F115" s="80"/>
      <c r="G115" s="80"/>
      <c r="H115" s="80"/>
      <c r="I115" s="77"/>
      <c r="K115" s="77"/>
      <c r="L115" s="77"/>
      <c r="M115" s="77"/>
      <c r="N115" s="77"/>
      <c r="O115" s="77"/>
      <c r="P115" s="77"/>
      <c r="Q115" s="77"/>
      <c r="R115" s="77"/>
      <c r="S115" s="77"/>
      <c r="T115" s="77"/>
      <c r="U115" s="77"/>
    </row>
    <row r="116" spans="2:21">
      <c r="B116" s="78"/>
      <c r="C116" s="78"/>
      <c r="D116" s="78"/>
      <c r="E116" s="78"/>
      <c r="F116" s="80"/>
      <c r="G116" s="80"/>
      <c r="H116" s="80"/>
      <c r="I116" s="77"/>
      <c r="K116" s="77"/>
      <c r="L116" s="77"/>
      <c r="M116" s="77"/>
      <c r="N116" s="77"/>
      <c r="O116" s="77"/>
      <c r="P116" s="77"/>
      <c r="Q116" s="77"/>
      <c r="R116" s="77"/>
      <c r="S116" s="77"/>
      <c r="T116" s="77"/>
      <c r="U116" s="77"/>
    </row>
    <row r="117" spans="2:21">
      <c r="B117" s="78"/>
      <c r="C117" s="78"/>
      <c r="D117" s="78"/>
      <c r="E117" s="78"/>
      <c r="F117" s="80"/>
      <c r="G117" s="80"/>
      <c r="H117" s="80"/>
      <c r="I117" s="77"/>
      <c r="K117" s="77"/>
      <c r="L117" s="77"/>
      <c r="M117" s="77"/>
      <c r="N117" s="77"/>
      <c r="O117" s="77"/>
      <c r="P117" s="77"/>
      <c r="Q117" s="77"/>
      <c r="R117" s="77"/>
      <c r="S117" s="77"/>
      <c r="T117" s="77"/>
      <c r="U117" s="77"/>
    </row>
    <row r="118" spans="2:21">
      <c r="B118" s="78"/>
      <c r="C118" s="78"/>
      <c r="D118" s="78"/>
      <c r="E118" s="78"/>
      <c r="F118" s="80"/>
      <c r="G118" s="80"/>
      <c r="H118" s="80"/>
      <c r="I118" s="77"/>
      <c r="K118" s="77"/>
      <c r="L118" s="77"/>
      <c r="M118" s="77"/>
      <c r="N118" s="77"/>
      <c r="O118" s="77"/>
      <c r="P118" s="77"/>
      <c r="Q118" s="77"/>
      <c r="R118" s="77"/>
      <c r="S118" s="77"/>
      <c r="T118" s="77"/>
      <c r="U118" s="77"/>
    </row>
    <row r="119" spans="2:21">
      <c r="B119" s="78"/>
      <c r="C119" s="78"/>
      <c r="D119" s="78"/>
      <c r="E119" s="78"/>
      <c r="F119" s="80"/>
      <c r="G119" s="80"/>
      <c r="H119" s="80"/>
      <c r="I119" s="77"/>
      <c r="K119" s="77"/>
      <c r="L119" s="77"/>
      <c r="M119" s="77"/>
      <c r="N119" s="77"/>
      <c r="O119" s="77"/>
      <c r="P119" s="77"/>
      <c r="Q119" s="77"/>
      <c r="R119" s="77"/>
      <c r="S119" s="77"/>
      <c r="T119" s="77"/>
      <c r="U119" s="77"/>
    </row>
    <row r="120" spans="2:21">
      <c r="B120" s="78"/>
      <c r="C120" s="78"/>
      <c r="D120" s="78"/>
      <c r="E120" s="78"/>
      <c r="F120" s="80"/>
      <c r="G120" s="80"/>
      <c r="H120" s="80"/>
      <c r="I120" s="77"/>
      <c r="K120" s="77"/>
      <c r="L120" s="77"/>
      <c r="M120" s="77"/>
      <c r="N120" s="77"/>
      <c r="O120" s="77"/>
      <c r="P120" s="77"/>
      <c r="Q120" s="77"/>
      <c r="R120" s="77"/>
      <c r="S120" s="77"/>
      <c r="T120" s="77"/>
      <c r="U120" s="77"/>
    </row>
    <row r="121" spans="2:21">
      <c r="B121" s="78"/>
      <c r="C121" s="78"/>
      <c r="D121" s="78"/>
      <c r="E121" s="78"/>
      <c r="F121" s="80"/>
      <c r="G121" s="80"/>
      <c r="H121" s="80"/>
      <c r="I121" s="77"/>
      <c r="K121" s="77"/>
      <c r="L121" s="77"/>
      <c r="M121" s="77"/>
      <c r="N121" s="77"/>
      <c r="O121" s="77"/>
      <c r="P121" s="77"/>
      <c r="Q121" s="77"/>
      <c r="R121" s="77"/>
      <c r="S121" s="77"/>
      <c r="T121" s="77"/>
      <c r="U121" s="77"/>
    </row>
    <row r="122" spans="2:21">
      <c r="B122" s="78"/>
      <c r="C122" s="78"/>
      <c r="D122" s="78"/>
      <c r="E122" s="78"/>
      <c r="F122" s="80"/>
      <c r="G122" s="80"/>
      <c r="H122" s="80"/>
      <c r="I122" s="77"/>
      <c r="K122" s="77"/>
      <c r="L122" s="77"/>
      <c r="M122" s="77"/>
      <c r="N122" s="77"/>
      <c r="O122" s="77"/>
      <c r="P122" s="77"/>
      <c r="Q122" s="77"/>
      <c r="R122" s="77"/>
      <c r="S122" s="77"/>
      <c r="T122" s="77"/>
      <c r="U122" s="77"/>
    </row>
    <row r="123" spans="2:21">
      <c r="B123" s="78"/>
      <c r="C123" s="78"/>
      <c r="D123" s="78"/>
      <c r="E123" s="78"/>
      <c r="F123" s="80"/>
      <c r="G123" s="80"/>
      <c r="H123" s="80"/>
      <c r="I123" s="77"/>
      <c r="K123" s="77"/>
      <c r="L123" s="77"/>
      <c r="M123" s="77"/>
      <c r="N123" s="77"/>
      <c r="O123" s="77"/>
      <c r="P123" s="77"/>
      <c r="Q123" s="77"/>
      <c r="R123" s="77"/>
      <c r="S123" s="77"/>
      <c r="T123" s="77"/>
      <c r="U123" s="77"/>
    </row>
    <row r="124" spans="2:21">
      <c r="B124" s="78"/>
      <c r="C124" s="78"/>
      <c r="D124" s="78"/>
      <c r="E124" s="78"/>
      <c r="F124" s="80"/>
      <c r="G124" s="80"/>
      <c r="H124" s="80"/>
      <c r="I124" s="77"/>
      <c r="K124" s="77"/>
      <c r="L124" s="77"/>
      <c r="M124" s="77"/>
      <c r="N124" s="77"/>
      <c r="O124" s="77"/>
      <c r="P124" s="77"/>
      <c r="Q124" s="77"/>
      <c r="R124" s="77"/>
      <c r="S124" s="77"/>
      <c r="T124" s="77"/>
      <c r="U124" s="77"/>
    </row>
    <row r="125" spans="2:21">
      <c r="B125" s="78"/>
      <c r="C125" s="78"/>
      <c r="D125" s="78"/>
      <c r="E125" s="78"/>
      <c r="F125" s="80"/>
      <c r="G125" s="80"/>
      <c r="H125" s="80"/>
      <c r="I125" s="77"/>
      <c r="K125" s="77"/>
      <c r="L125" s="77"/>
      <c r="M125" s="77"/>
      <c r="N125" s="77"/>
      <c r="O125" s="77"/>
      <c r="P125" s="77"/>
      <c r="Q125" s="77"/>
      <c r="R125" s="77"/>
      <c r="S125" s="77"/>
      <c r="T125" s="77"/>
      <c r="U125" s="77"/>
    </row>
    <row r="126" spans="2:21">
      <c r="B126" s="78"/>
      <c r="C126" s="78"/>
      <c r="D126" s="78"/>
      <c r="E126" s="78"/>
      <c r="F126" s="80"/>
      <c r="G126" s="80"/>
      <c r="H126" s="80"/>
      <c r="I126" s="77"/>
      <c r="K126" s="77"/>
      <c r="L126" s="77"/>
      <c r="M126" s="77"/>
      <c r="N126" s="77"/>
      <c r="O126" s="77"/>
      <c r="P126" s="77"/>
      <c r="Q126" s="77"/>
      <c r="R126" s="77"/>
      <c r="S126" s="77"/>
      <c r="T126" s="77"/>
      <c r="U126" s="77"/>
    </row>
    <row r="127" spans="2:21">
      <c r="B127" s="78"/>
      <c r="C127" s="78"/>
      <c r="D127" s="78"/>
      <c r="E127" s="78"/>
      <c r="F127" s="80"/>
      <c r="G127" s="80"/>
      <c r="H127" s="80"/>
      <c r="I127" s="77"/>
      <c r="K127" s="77"/>
      <c r="L127" s="77"/>
      <c r="M127" s="77"/>
      <c r="N127" s="77"/>
      <c r="O127" s="77"/>
      <c r="P127" s="77"/>
      <c r="Q127" s="77"/>
      <c r="R127" s="77"/>
      <c r="S127" s="77"/>
      <c r="T127" s="77"/>
      <c r="U127" s="77"/>
    </row>
    <row r="128" spans="2:21">
      <c r="B128" s="78"/>
      <c r="C128" s="78"/>
      <c r="D128" s="78"/>
      <c r="E128" s="78"/>
      <c r="F128" s="80"/>
      <c r="G128" s="80"/>
      <c r="H128" s="80"/>
      <c r="I128" s="77"/>
      <c r="K128" s="77"/>
      <c r="L128" s="77"/>
      <c r="M128" s="77"/>
      <c r="N128" s="77"/>
      <c r="O128" s="77"/>
      <c r="P128" s="77"/>
      <c r="Q128" s="77"/>
      <c r="R128" s="77"/>
      <c r="S128" s="77"/>
      <c r="T128" s="77"/>
      <c r="U128" s="77"/>
    </row>
    <row r="129" spans="2:21">
      <c r="B129" s="78"/>
      <c r="C129" s="78"/>
      <c r="D129" s="78"/>
      <c r="E129" s="78"/>
      <c r="F129" s="80"/>
      <c r="G129" s="80"/>
      <c r="H129" s="80"/>
      <c r="I129" s="77"/>
      <c r="K129" s="77"/>
      <c r="L129" s="77"/>
      <c r="M129" s="77"/>
      <c r="N129" s="77"/>
      <c r="O129" s="77"/>
      <c r="P129" s="77"/>
      <c r="Q129" s="77"/>
      <c r="R129" s="77"/>
      <c r="S129" s="77"/>
      <c r="T129" s="77"/>
      <c r="U129" s="77"/>
    </row>
    <row r="130" spans="2:21">
      <c r="B130" s="78"/>
      <c r="C130" s="78"/>
      <c r="D130" s="78"/>
      <c r="E130" s="78"/>
      <c r="F130" s="80"/>
      <c r="G130" s="80"/>
      <c r="H130" s="80"/>
      <c r="I130" s="77"/>
      <c r="K130" s="77"/>
      <c r="L130" s="77"/>
      <c r="M130" s="77"/>
      <c r="N130" s="77"/>
      <c r="O130" s="77"/>
      <c r="P130" s="77"/>
      <c r="Q130" s="77"/>
      <c r="R130" s="77"/>
      <c r="S130" s="77"/>
      <c r="T130" s="77"/>
      <c r="U130" s="77"/>
    </row>
    <row r="131" spans="2:21">
      <c r="B131" s="81"/>
      <c r="C131" s="81"/>
      <c r="D131" s="81"/>
      <c r="E131" s="81"/>
      <c r="F131" s="80"/>
      <c r="G131" s="80"/>
      <c r="H131" s="80"/>
      <c r="I131" s="77"/>
      <c r="K131" s="77"/>
      <c r="L131" s="77"/>
      <c r="M131" s="77"/>
      <c r="N131" s="77"/>
      <c r="O131" s="77"/>
      <c r="P131" s="77"/>
      <c r="Q131" s="77"/>
      <c r="R131" s="77"/>
      <c r="S131" s="77"/>
      <c r="T131" s="77"/>
      <c r="U131" s="77"/>
    </row>
    <row r="132" spans="2:21">
      <c r="B132" s="81"/>
      <c r="C132" s="81"/>
      <c r="D132" s="81"/>
      <c r="E132" s="81"/>
      <c r="F132" s="80"/>
      <c r="G132" s="80"/>
      <c r="H132" s="80"/>
      <c r="I132" s="77"/>
      <c r="K132" s="77"/>
      <c r="L132" s="77"/>
      <c r="M132" s="77"/>
      <c r="N132" s="77"/>
      <c r="O132" s="77"/>
      <c r="P132" s="77"/>
      <c r="Q132" s="77"/>
      <c r="R132" s="77"/>
      <c r="S132" s="77"/>
      <c r="T132" s="77"/>
      <c r="U132" s="77"/>
    </row>
    <row r="133" spans="2:21">
      <c r="B133" s="81"/>
      <c r="C133" s="81"/>
      <c r="D133" s="81"/>
      <c r="E133" s="81"/>
      <c r="F133" s="80"/>
      <c r="G133" s="80"/>
      <c r="H133" s="80"/>
      <c r="I133" s="77"/>
      <c r="K133" s="77"/>
      <c r="L133" s="77"/>
      <c r="M133" s="77"/>
      <c r="N133" s="77"/>
      <c r="O133" s="77"/>
      <c r="P133" s="77"/>
      <c r="Q133" s="77"/>
      <c r="R133" s="77"/>
      <c r="S133" s="77"/>
      <c r="T133" s="77"/>
      <c r="U133" s="77"/>
    </row>
    <row r="134" spans="2:21">
      <c r="B134" s="81"/>
      <c r="C134" s="81"/>
      <c r="D134" s="81"/>
      <c r="E134" s="81"/>
      <c r="F134" s="80"/>
      <c r="G134" s="80"/>
      <c r="H134" s="80"/>
      <c r="I134" s="77"/>
      <c r="K134" s="77"/>
      <c r="L134" s="77"/>
      <c r="M134" s="77"/>
      <c r="N134" s="77"/>
      <c r="O134" s="77"/>
      <c r="P134" s="77"/>
      <c r="Q134" s="77"/>
      <c r="R134" s="77"/>
      <c r="S134" s="77"/>
      <c r="T134" s="77"/>
      <c r="U134" s="77"/>
    </row>
    <row r="135" spans="2:21">
      <c r="B135" s="81"/>
      <c r="C135" s="81"/>
      <c r="D135" s="81"/>
      <c r="E135" s="81"/>
      <c r="F135" s="80"/>
      <c r="G135" s="80"/>
      <c r="H135" s="80"/>
      <c r="I135" s="77"/>
      <c r="K135" s="77"/>
      <c r="L135" s="77"/>
      <c r="M135" s="77"/>
      <c r="N135" s="77"/>
      <c r="O135" s="77"/>
      <c r="P135" s="77"/>
      <c r="Q135" s="77"/>
      <c r="R135" s="77"/>
      <c r="S135" s="77"/>
      <c r="T135" s="77"/>
      <c r="U135" s="77"/>
    </row>
    <row r="136" spans="2:21">
      <c r="B136" s="81"/>
      <c r="C136" s="81"/>
      <c r="D136" s="81"/>
      <c r="E136" s="81"/>
      <c r="F136" s="80"/>
      <c r="G136" s="80"/>
      <c r="H136" s="80"/>
      <c r="I136" s="77"/>
      <c r="K136" s="77"/>
      <c r="L136" s="77"/>
      <c r="M136" s="77"/>
      <c r="N136" s="77"/>
      <c r="O136" s="77"/>
      <c r="P136" s="77"/>
      <c r="Q136" s="77"/>
      <c r="R136" s="77"/>
      <c r="S136" s="77"/>
      <c r="T136" s="77"/>
      <c r="U136" s="77"/>
    </row>
    <row r="137" spans="2:21">
      <c r="B137" s="81"/>
      <c r="C137" s="81"/>
      <c r="D137" s="81"/>
      <c r="E137" s="81"/>
      <c r="F137" s="80"/>
      <c r="G137" s="80"/>
      <c r="H137" s="80"/>
      <c r="I137" s="77"/>
      <c r="K137" s="77"/>
      <c r="L137" s="77"/>
      <c r="M137" s="77"/>
      <c r="N137" s="77"/>
      <c r="O137" s="77"/>
      <c r="P137" s="77"/>
      <c r="Q137" s="77"/>
      <c r="R137" s="77"/>
      <c r="S137" s="77"/>
      <c r="T137" s="77"/>
      <c r="U137" s="77"/>
    </row>
    <row r="138" spans="2:21">
      <c r="B138" s="81"/>
      <c r="C138" s="81"/>
      <c r="D138" s="81"/>
      <c r="E138" s="81"/>
      <c r="F138" s="80"/>
      <c r="G138" s="80"/>
      <c r="H138" s="80"/>
      <c r="I138" s="77"/>
      <c r="K138" s="77"/>
      <c r="L138" s="77"/>
      <c r="M138" s="77"/>
      <c r="N138" s="77"/>
      <c r="O138" s="77"/>
      <c r="P138" s="77"/>
      <c r="Q138" s="77"/>
      <c r="R138" s="77"/>
      <c r="S138" s="77"/>
      <c r="T138" s="77"/>
      <c r="U138" s="77"/>
    </row>
    <row r="139" spans="2:21">
      <c r="B139" s="81"/>
      <c r="C139" s="81"/>
      <c r="D139" s="81"/>
      <c r="E139" s="81"/>
      <c r="F139" s="80"/>
      <c r="G139" s="80"/>
      <c r="H139" s="80"/>
      <c r="I139" s="77"/>
      <c r="K139" s="77"/>
      <c r="L139" s="77"/>
      <c r="M139" s="77"/>
      <c r="N139" s="77"/>
      <c r="O139" s="77"/>
      <c r="P139" s="77"/>
      <c r="Q139" s="77"/>
      <c r="R139" s="77"/>
      <c r="S139" s="77"/>
      <c r="T139" s="77"/>
      <c r="U139" s="77"/>
    </row>
    <row r="140" spans="2:21">
      <c r="B140" s="81"/>
      <c r="C140" s="81"/>
      <c r="D140" s="81"/>
      <c r="E140" s="81"/>
      <c r="F140" s="80"/>
      <c r="G140" s="80"/>
      <c r="H140" s="80"/>
      <c r="I140" s="77"/>
      <c r="K140" s="77"/>
      <c r="L140" s="77"/>
      <c r="M140" s="77"/>
      <c r="N140" s="77"/>
      <c r="O140" s="77"/>
      <c r="P140" s="77"/>
      <c r="Q140" s="77"/>
      <c r="R140" s="77"/>
      <c r="S140" s="77"/>
      <c r="T140" s="77"/>
      <c r="U140" s="77"/>
    </row>
    <row r="141" spans="2:21">
      <c r="B141" s="81"/>
      <c r="C141" s="81"/>
      <c r="D141" s="81"/>
      <c r="E141" s="81"/>
      <c r="F141" s="80"/>
      <c r="G141" s="80"/>
      <c r="H141" s="80"/>
      <c r="I141" s="77"/>
      <c r="K141" s="77"/>
      <c r="L141" s="77"/>
      <c r="M141" s="77"/>
      <c r="N141" s="77"/>
      <c r="O141" s="77"/>
      <c r="P141" s="77"/>
      <c r="Q141" s="77"/>
      <c r="R141" s="77"/>
      <c r="S141" s="77"/>
      <c r="T141" s="77"/>
      <c r="U141" s="77"/>
    </row>
    <row r="142" spans="2:21">
      <c r="B142" s="81"/>
      <c r="C142" s="81"/>
      <c r="D142" s="81"/>
      <c r="E142" s="81"/>
      <c r="F142" s="80"/>
      <c r="G142" s="80"/>
      <c r="H142" s="80"/>
      <c r="I142" s="77"/>
      <c r="K142" s="77"/>
      <c r="L142" s="77"/>
      <c r="M142" s="77"/>
      <c r="N142" s="77"/>
      <c r="O142" s="77"/>
      <c r="P142" s="77"/>
      <c r="Q142" s="77"/>
      <c r="R142" s="77"/>
      <c r="S142" s="77"/>
      <c r="T142" s="77"/>
      <c r="U142" s="77"/>
    </row>
    <row r="143" spans="2:21">
      <c r="B143" s="81"/>
      <c r="C143" s="81"/>
      <c r="D143" s="81"/>
      <c r="E143" s="81"/>
      <c r="F143" s="80"/>
      <c r="G143" s="80"/>
      <c r="H143" s="80"/>
      <c r="I143" s="77"/>
      <c r="K143" s="77"/>
      <c r="L143" s="77"/>
      <c r="M143" s="77"/>
      <c r="N143" s="77"/>
      <c r="O143" s="77"/>
      <c r="P143" s="77"/>
      <c r="Q143" s="77"/>
      <c r="R143" s="77"/>
      <c r="S143" s="77"/>
      <c r="T143" s="77"/>
      <c r="U143" s="77"/>
    </row>
    <row r="144" spans="2:21">
      <c r="B144" s="81"/>
      <c r="C144" s="81"/>
      <c r="D144" s="81"/>
      <c r="E144" s="81"/>
      <c r="F144" s="80"/>
      <c r="G144" s="80"/>
      <c r="H144" s="80"/>
      <c r="I144" s="77"/>
      <c r="K144" s="77"/>
      <c r="L144" s="77"/>
      <c r="M144" s="77"/>
      <c r="N144" s="77"/>
      <c r="O144" s="77"/>
      <c r="P144" s="77"/>
      <c r="Q144" s="77"/>
      <c r="R144" s="77"/>
      <c r="S144" s="77"/>
      <c r="T144" s="77"/>
      <c r="U144" s="77"/>
    </row>
    <row r="145" spans="2:21">
      <c r="B145" s="81"/>
      <c r="C145" s="81"/>
      <c r="D145" s="81"/>
      <c r="E145" s="81"/>
      <c r="F145" s="80"/>
      <c r="G145" s="80"/>
      <c r="H145" s="80"/>
      <c r="I145" s="77"/>
      <c r="K145" s="77"/>
      <c r="L145" s="77"/>
      <c r="M145" s="77"/>
      <c r="N145" s="77"/>
      <c r="O145" s="77"/>
      <c r="P145" s="77"/>
      <c r="Q145" s="77"/>
      <c r="R145" s="77"/>
      <c r="S145" s="77"/>
      <c r="T145" s="77"/>
      <c r="U145" s="77"/>
    </row>
    <row r="146" spans="2:21">
      <c r="B146" s="81"/>
      <c r="C146" s="81"/>
      <c r="D146" s="81"/>
      <c r="E146" s="81"/>
      <c r="F146" s="80"/>
      <c r="G146" s="80"/>
      <c r="H146" s="80"/>
      <c r="I146" s="77"/>
      <c r="K146" s="77"/>
      <c r="L146" s="77"/>
      <c r="M146" s="77"/>
      <c r="N146" s="77"/>
      <c r="O146" s="77"/>
      <c r="P146" s="77"/>
      <c r="Q146" s="77"/>
      <c r="R146" s="77"/>
      <c r="S146" s="77"/>
      <c r="T146" s="77"/>
      <c r="U146" s="77"/>
    </row>
    <row r="147" spans="2:21">
      <c r="B147" s="81"/>
      <c r="C147" s="81"/>
      <c r="D147" s="81"/>
      <c r="E147" s="81"/>
      <c r="F147" s="80"/>
      <c r="G147" s="80"/>
      <c r="H147" s="80"/>
      <c r="I147" s="77"/>
      <c r="K147" s="77"/>
      <c r="L147" s="77"/>
      <c r="M147" s="77"/>
      <c r="N147" s="77"/>
      <c r="O147" s="77"/>
      <c r="P147" s="77"/>
      <c r="Q147" s="77"/>
      <c r="R147" s="77"/>
      <c r="S147" s="77"/>
      <c r="T147" s="77"/>
      <c r="U147" s="77"/>
    </row>
    <row r="148" spans="2:21">
      <c r="B148" s="81"/>
      <c r="C148" s="81"/>
      <c r="D148" s="81"/>
      <c r="E148" s="81"/>
      <c r="F148" s="80"/>
      <c r="G148" s="80"/>
      <c r="H148" s="80"/>
      <c r="I148" s="77"/>
      <c r="K148" s="77"/>
      <c r="L148" s="77"/>
      <c r="M148" s="77"/>
      <c r="N148" s="77"/>
      <c r="O148" s="77"/>
      <c r="P148" s="77"/>
      <c r="Q148" s="77"/>
      <c r="R148" s="77"/>
      <c r="S148" s="77"/>
      <c r="T148" s="77"/>
      <c r="U148" s="77"/>
    </row>
    <row r="149" spans="2:21">
      <c r="B149" s="81"/>
      <c r="C149" s="81"/>
      <c r="D149" s="81"/>
      <c r="E149" s="81"/>
      <c r="F149" s="80"/>
      <c r="G149" s="80"/>
      <c r="H149" s="80"/>
      <c r="I149" s="77"/>
      <c r="K149" s="77"/>
      <c r="L149" s="77"/>
      <c r="M149" s="77"/>
      <c r="N149" s="77"/>
      <c r="O149" s="77"/>
      <c r="P149" s="77"/>
      <c r="Q149" s="77"/>
      <c r="R149" s="77"/>
      <c r="S149" s="77"/>
      <c r="T149" s="77"/>
      <c r="U149" s="77"/>
    </row>
    <row r="150" spans="2:21">
      <c r="B150" s="81"/>
      <c r="C150" s="81"/>
      <c r="D150" s="81"/>
      <c r="E150" s="81"/>
      <c r="F150" s="80"/>
      <c r="G150" s="80"/>
      <c r="H150" s="80"/>
      <c r="I150" s="77"/>
      <c r="K150" s="77"/>
      <c r="L150" s="77"/>
      <c r="M150" s="77"/>
      <c r="N150" s="77"/>
      <c r="O150" s="77"/>
      <c r="P150" s="77"/>
      <c r="Q150" s="77"/>
      <c r="R150" s="77"/>
      <c r="S150" s="77"/>
      <c r="T150" s="77"/>
      <c r="U150" s="77"/>
    </row>
    <row r="151" spans="2:21">
      <c r="B151" s="81"/>
      <c r="C151" s="81"/>
      <c r="D151" s="81"/>
      <c r="E151" s="81"/>
      <c r="F151" s="80"/>
      <c r="G151" s="80"/>
      <c r="H151" s="80"/>
      <c r="I151" s="77"/>
      <c r="K151" s="77"/>
      <c r="L151" s="77"/>
      <c r="M151" s="77"/>
      <c r="N151" s="77"/>
      <c r="O151" s="77"/>
      <c r="P151" s="77"/>
      <c r="Q151" s="77"/>
      <c r="R151" s="77"/>
      <c r="S151" s="77"/>
      <c r="T151" s="77"/>
      <c r="U151" s="77"/>
    </row>
    <row r="152" spans="2:21">
      <c r="B152" s="81"/>
      <c r="C152" s="81"/>
      <c r="D152" s="81"/>
      <c r="E152" s="81"/>
      <c r="F152" s="80"/>
      <c r="G152" s="80"/>
      <c r="H152" s="80"/>
      <c r="I152" s="77"/>
      <c r="K152" s="77"/>
      <c r="L152" s="77"/>
      <c r="M152" s="77"/>
      <c r="N152" s="77"/>
      <c r="O152" s="77"/>
      <c r="P152" s="77"/>
      <c r="Q152" s="77"/>
      <c r="R152" s="77"/>
      <c r="S152" s="77"/>
      <c r="T152" s="77"/>
      <c r="U152" s="77"/>
    </row>
    <row r="153" spans="2:21">
      <c r="B153" s="81"/>
      <c r="C153" s="81"/>
      <c r="D153" s="81"/>
      <c r="E153" s="81"/>
      <c r="F153" s="80"/>
      <c r="G153" s="80"/>
      <c r="H153" s="80"/>
      <c r="I153" s="77"/>
      <c r="K153" s="77"/>
      <c r="L153" s="77"/>
      <c r="M153" s="77"/>
      <c r="N153" s="77"/>
      <c r="O153" s="77"/>
      <c r="P153" s="77"/>
      <c r="Q153" s="77"/>
      <c r="R153" s="77"/>
      <c r="S153" s="77"/>
      <c r="T153" s="77"/>
      <c r="U153" s="77"/>
    </row>
    <row r="154" spans="2:21">
      <c r="B154" s="81"/>
      <c r="C154" s="81"/>
      <c r="D154" s="81"/>
      <c r="E154" s="81"/>
      <c r="F154" s="80"/>
      <c r="G154" s="80"/>
      <c r="H154" s="80"/>
      <c r="I154" s="77"/>
      <c r="K154" s="77"/>
      <c r="L154" s="77"/>
      <c r="M154" s="77"/>
      <c r="N154" s="77"/>
      <c r="O154" s="77"/>
      <c r="P154" s="77"/>
      <c r="Q154" s="77"/>
      <c r="R154" s="77"/>
      <c r="S154" s="77"/>
      <c r="T154" s="77"/>
      <c r="U154" s="77"/>
    </row>
    <row r="155" spans="2:21">
      <c r="B155" s="81"/>
      <c r="C155" s="81"/>
      <c r="D155" s="81"/>
      <c r="E155" s="81"/>
      <c r="F155" s="80"/>
      <c r="G155" s="80"/>
      <c r="H155" s="80"/>
      <c r="I155" s="77"/>
      <c r="K155" s="77"/>
      <c r="L155" s="77"/>
      <c r="M155" s="77"/>
      <c r="N155" s="77"/>
      <c r="O155" s="77"/>
      <c r="P155" s="77"/>
      <c r="Q155" s="77"/>
      <c r="R155" s="77"/>
      <c r="S155" s="77"/>
      <c r="T155" s="77"/>
      <c r="U155" s="77"/>
    </row>
    <row r="156" spans="2:21">
      <c r="B156" s="81"/>
      <c r="C156" s="81"/>
      <c r="D156" s="81"/>
      <c r="E156" s="81"/>
      <c r="F156" s="80"/>
      <c r="G156" s="80"/>
      <c r="H156" s="80"/>
      <c r="I156" s="77"/>
      <c r="K156" s="77"/>
      <c r="L156" s="77"/>
      <c r="M156" s="77"/>
      <c r="N156" s="77"/>
      <c r="O156" s="77"/>
      <c r="P156" s="77"/>
      <c r="Q156" s="77"/>
      <c r="R156" s="77"/>
      <c r="S156" s="77"/>
      <c r="T156" s="77"/>
      <c r="U156" s="77"/>
    </row>
    <row r="157" spans="2:21">
      <c r="B157" s="81"/>
      <c r="C157" s="81"/>
      <c r="D157" s="81"/>
      <c r="E157" s="81"/>
      <c r="F157" s="80"/>
      <c r="G157" s="80"/>
      <c r="H157" s="80"/>
      <c r="I157" s="77"/>
      <c r="K157" s="77"/>
      <c r="L157" s="77"/>
      <c r="M157" s="77"/>
      <c r="N157" s="77"/>
      <c r="O157" s="77"/>
      <c r="P157" s="77"/>
      <c r="Q157" s="77"/>
      <c r="R157" s="77"/>
      <c r="S157" s="77"/>
      <c r="T157" s="77"/>
      <c r="U157" s="77"/>
    </row>
    <row r="158" spans="2:21">
      <c r="B158" s="81"/>
      <c r="C158" s="81"/>
      <c r="D158" s="81"/>
      <c r="E158" s="81"/>
      <c r="F158" s="80"/>
      <c r="G158" s="80"/>
      <c r="H158" s="80"/>
      <c r="I158" s="77"/>
      <c r="K158" s="77"/>
      <c r="L158" s="77"/>
      <c r="M158" s="77"/>
      <c r="N158" s="77"/>
      <c r="O158" s="77"/>
      <c r="P158" s="77"/>
      <c r="Q158" s="77"/>
      <c r="R158" s="77"/>
      <c r="S158" s="77"/>
      <c r="T158" s="77"/>
      <c r="U158" s="77"/>
    </row>
    <row r="159" spans="2:21">
      <c r="B159" s="81"/>
      <c r="C159" s="81"/>
      <c r="D159" s="81"/>
      <c r="E159" s="81"/>
      <c r="F159" s="80"/>
      <c r="G159" s="80"/>
      <c r="H159" s="80"/>
      <c r="I159" s="77"/>
      <c r="K159" s="77"/>
      <c r="L159" s="77"/>
      <c r="M159" s="77"/>
      <c r="N159" s="77"/>
      <c r="O159" s="77"/>
      <c r="P159" s="77"/>
      <c r="Q159" s="77"/>
      <c r="R159" s="77"/>
      <c r="S159" s="77"/>
      <c r="T159" s="77"/>
      <c r="U159" s="77"/>
    </row>
    <row r="160" spans="2:21">
      <c r="B160" s="81"/>
      <c r="C160" s="81"/>
      <c r="D160" s="81"/>
      <c r="E160" s="81"/>
      <c r="F160" s="80"/>
      <c r="G160" s="80"/>
      <c r="H160" s="80"/>
      <c r="I160" s="77"/>
      <c r="K160" s="77"/>
      <c r="L160" s="77"/>
      <c r="M160" s="77"/>
      <c r="N160" s="77"/>
      <c r="O160" s="77"/>
      <c r="P160" s="77"/>
      <c r="Q160" s="77"/>
      <c r="R160" s="77"/>
      <c r="S160" s="77"/>
      <c r="T160" s="77"/>
      <c r="U160" s="77"/>
    </row>
    <row r="161" spans="2:21">
      <c r="B161" s="81"/>
      <c r="C161" s="81"/>
      <c r="D161" s="81"/>
      <c r="E161" s="81"/>
      <c r="F161" s="80"/>
      <c r="G161" s="80"/>
      <c r="H161" s="80"/>
      <c r="I161" s="77"/>
      <c r="K161" s="77"/>
      <c r="L161" s="77"/>
      <c r="M161" s="77"/>
      <c r="N161" s="77"/>
      <c r="O161" s="77"/>
      <c r="P161" s="77"/>
      <c r="Q161" s="77"/>
      <c r="R161" s="77"/>
      <c r="S161" s="77"/>
      <c r="T161" s="77"/>
      <c r="U161" s="77"/>
    </row>
    <row r="162" spans="2:21">
      <c r="B162" s="81"/>
      <c r="C162" s="81"/>
      <c r="D162" s="81"/>
      <c r="E162" s="81"/>
      <c r="F162" s="80"/>
      <c r="G162" s="80"/>
      <c r="H162" s="80"/>
      <c r="I162" s="77"/>
      <c r="K162" s="77"/>
      <c r="L162" s="77"/>
      <c r="M162" s="77"/>
      <c r="N162" s="77"/>
      <c r="O162" s="77"/>
      <c r="P162" s="77"/>
      <c r="Q162" s="77"/>
      <c r="R162" s="77"/>
      <c r="S162" s="77"/>
      <c r="T162" s="77"/>
      <c r="U162" s="77"/>
    </row>
    <row r="163" spans="2:21">
      <c r="B163" s="81"/>
      <c r="C163" s="81"/>
      <c r="D163" s="81"/>
      <c r="E163" s="81"/>
      <c r="F163" s="80"/>
      <c r="G163" s="80"/>
      <c r="H163" s="80"/>
      <c r="I163" s="77"/>
      <c r="K163" s="77"/>
      <c r="L163" s="77"/>
      <c r="M163" s="77"/>
      <c r="N163" s="77"/>
      <c r="O163" s="77"/>
      <c r="P163" s="77"/>
      <c r="Q163" s="77"/>
      <c r="R163" s="77"/>
      <c r="S163" s="77"/>
      <c r="T163" s="77"/>
      <c r="U163" s="77"/>
    </row>
    <row r="164" spans="2:21">
      <c r="B164" s="81"/>
      <c r="C164" s="81"/>
      <c r="D164" s="81"/>
      <c r="E164" s="81"/>
      <c r="F164" s="80"/>
      <c r="G164" s="80"/>
      <c r="H164" s="80"/>
      <c r="I164" s="77"/>
      <c r="K164" s="77"/>
      <c r="L164" s="77"/>
      <c r="M164" s="77"/>
      <c r="N164" s="77"/>
      <c r="O164" s="77"/>
      <c r="P164" s="77"/>
      <c r="Q164" s="77"/>
      <c r="R164" s="77"/>
      <c r="S164" s="77"/>
      <c r="T164" s="77"/>
      <c r="U164" s="77"/>
    </row>
    <row r="165" spans="2:21">
      <c r="B165" s="81"/>
      <c r="C165" s="81"/>
      <c r="D165" s="81"/>
      <c r="E165" s="81"/>
      <c r="F165" s="80"/>
      <c r="G165" s="80"/>
      <c r="H165" s="80"/>
      <c r="I165" s="77"/>
      <c r="K165" s="77"/>
      <c r="L165" s="77"/>
      <c r="M165" s="77"/>
      <c r="N165" s="77"/>
      <c r="O165" s="77"/>
      <c r="P165" s="77"/>
      <c r="Q165" s="77"/>
      <c r="R165" s="77"/>
      <c r="S165" s="77"/>
      <c r="T165" s="77"/>
      <c r="U165" s="77"/>
    </row>
    <row r="166" spans="2:21">
      <c r="B166" s="81"/>
      <c r="C166" s="81"/>
      <c r="D166" s="81"/>
      <c r="E166" s="81"/>
      <c r="F166" s="80"/>
      <c r="G166" s="80"/>
      <c r="H166" s="80"/>
      <c r="I166" s="77"/>
      <c r="K166" s="77"/>
      <c r="L166" s="77"/>
      <c r="M166" s="77"/>
      <c r="N166" s="77"/>
      <c r="O166" s="77"/>
      <c r="P166" s="77"/>
      <c r="Q166" s="77"/>
      <c r="R166" s="77"/>
      <c r="S166" s="77"/>
      <c r="T166" s="77"/>
      <c r="U166" s="77"/>
    </row>
    <row r="167" spans="2:21">
      <c r="B167" s="81"/>
      <c r="C167" s="81"/>
      <c r="D167" s="81"/>
      <c r="E167" s="81"/>
      <c r="F167" s="80"/>
      <c r="G167" s="80"/>
      <c r="H167" s="80"/>
      <c r="I167" s="77"/>
      <c r="K167" s="77"/>
      <c r="L167" s="77"/>
      <c r="M167" s="77"/>
      <c r="N167" s="77"/>
      <c r="O167" s="77"/>
      <c r="P167" s="77"/>
      <c r="Q167" s="77"/>
      <c r="R167" s="77"/>
      <c r="S167" s="77"/>
      <c r="T167" s="77"/>
      <c r="U167" s="77"/>
    </row>
    <row r="168" spans="2:21">
      <c r="B168" s="81"/>
      <c r="C168" s="81"/>
      <c r="D168" s="81"/>
      <c r="E168" s="81"/>
      <c r="F168" s="80"/>
      <c r="G168" s="80"/>
      <c r="H168" s="80"/>
      <c r="I168" s="77"/>
      <c r="K168" s="77"/>
      <c r="L168" s="77"/>
      <c r="M168" s="77"/>
      <c r="N168" s="77"/>
      <c r="O168" s="77"/>
      <c r="P168" s="77"/>
      <c r="Q168" s="77"/>
      <c r="R168" s="77"/>
      <c r="S168" s="77"/>
      <c r="T168" s="77"/>
      <c r="U168" s="77"/>
    </row>
    <row r="169" spans="2:21">
      <c r="B169" s="81"/>
      <c r="C169" s="81"/>
      <c r="D169" s="81"/>
      <c r="E169" s="81"/>
      <c r="F169" s="80"/>
      <c r="G169" s="80"/>
      <c r="H169" s="80"/>
      <c r="I169" s="77"/>
      <c r="K169" s="77"/>
      <c r="L169" s="77"/>
      <c r="M169" s="77"/>
      <c r="N169" s="77"/>
      <c r="O169" s="77"/>
      <c r="P169" s="77"/>
      <c r="Q169" s="77"/>
      <c r="R169" s="77"/>
      <c r="S169" s="77"/>
      <c r="T169" s="77"/>
      <c r="U169" s="77"/>
    </row>
    <row r="170" spans="2:21">
      <c r="B170" s="81"/>
      <c r="C170" s="81"/>
      <c r="D170" s="81"/>
      <c r="E170" s="81"/>
      <c r="F170" s="80"/>
      <c r="G170" s="80"/>
      <c r="H170" s="80"/>
      <c r="I170" s="77"/>
      <c r="K170" s="77"/>
      <c r="L170" s="77"/>
      <c r="M170" s="77"/>
      <c r="N170" s="77"/>
      <c r="O170" s="77"/>
      <c r="P170" s="77"/>
      <c r="Q170" s="77"/>
      <c r="R170" s="77"/>
      <c r="S170" s="77"/>
      <c r="T170" s="77"/>
      <c r="U170" s="77"/>
    </row>
    <row r="171" spans="2:21">
      <c r="B171" s="81"/>
      <c r="C171" s="81"/>
      <c r="D171" s="81"/>
      <c r="E171" s="81"/>
      <c r="F171" s="80"/>
      <c r="G171" s="80"/>
      <c r="H171" s="80"/>
      <c r="I171" s="77"/>
      <c r="K171" s="77"/>
      <c r="L171" s="77"/>
      <c r="M171" s="77"/>
      <c r="N171" s="77"/>
      <c r="O171" s="77"/>
      <c r="P171" s="77"/>
      <c r="Q171" s="77"/>
      <c r="R171" s="77"/>
      <c r="S171" s="77"/>
      <c r="T171" s="77"/>
      <c r="U171" s="77"/>
    </row>
    <row r="172" spans="2:21">
      <c r="B172" s="81"/>
      <c r="C172" s="81"/>
      <c r="D172" s="81"/>
      <c r="E172" s="81"/>
      <c r="F172" s="80"/>
      <c r="G172" s="80"/>
      <c r="H172" s="80"/>
      <c r="I172" s="77"/>
      <c r="K172" s="77"/>
      <c r="L172" s="77"/>
      <c r="M172" s="77"/>
      <c r="N172" s="77"/>
      <c r="O172" s="77"/>
      <c r="P172" s="77"/>
      <c r="Q172" s="77"/>
      <c r="R172" s="77"/>
      <c r="S172" s="77"/>
      <c r="T172" s="77"/>
      <c r="U172" s="77"/>
    </row>
    <row r="173" spans="2:21">
      <c r="B173" s="81"/>
      <c r="C173" s="81"/>
      <c r="D173" s="81"/>
      <c r="E173" s="81"/>
      <c r="F173" s="80"/>
      <c r="G173" s="80"/>
      <c r="H173" s="80"/>
      <c r="I173" s="77"/>
      <c r="K173" s="77"/>
      <c r="L173" s="77"/>
      <c r="M173" s="77"/>
      <c r="N173" s="77"/>
      <c r="O173" s="77"/>
      <c r="P173" s="77"/>
      <c r="Q173" s="77"/>
      <c r="R173" s="77"/>
      <c r="S173" s="77"/>
      <c r="T173" s="77"/>
      <c r="U173" s="77"/>
    </row>
    <row r="174" spans="2:21">
      <c r="B174" s="81"/>
      <c r="C174" s="81"/>
      <c r="D174" s="81"/>
      <c r="E174" s="81"/>
      <c r="F174" s="80"/>
      <c r="G174" s="80"/>
      <c r="H174" s="80"/>
      <c r="I174" s="77"/>
      <c r="K174" s="77"/>
      <c r="L174" s="77"/>
      <c r="M174" s="77"/>
      <c r="N174" s="77"/>
      <c r="O174" s="77"/>
      <c r="P174" s="77"/>
      <c r="Q174" s="77"/>
      <c r="R174" s="77"/>
      <c r="S174" s="77"/>
      <c r="T174" s="77"/>
      <c r="U174" s="77"/>
    </row>
    <row r="175" spans="2:21">
      <c r="B175" s="81"/>
      <c r="C175" s="81"/>
      <c r="D175" s="81"/>
      <c r="E175" s="81"/>
      <c r="F175" s="80"/>
      <c r="G175" s="80"/>
      <c r="H175" s="80"/>
      <c r="I175" s="77"/>
      <c r="K175" s="77"/>
      <c r="L175" s="77"/>
      <c r="M175" s="77"/>
      <c r="N175" s="77"/>
      <c r="O175" s="77"/>
      <c r="P175" s="77"/>
      <c r="Q175" s="77"/>
      <c r="R175" s="77"/>
      <c r="S175" s="77"/>
      <c r="T175" s="77"/>
      <c r="U175" s="77"/>
    </row>
    <row r="176" spans="2:21">
      <c r="B176" s="81"/>
      <c r="C176" s="81"/>
      <c r="D176" s="81"/>
      <c r="E176" s="81"/>
      <c r="F176" s="80"/>
      <c r="G176" s="80"/>
      <c r="H176" s="80"/>
      <c r="I176" s="77"/>
      <c r="K176" s="77"/>
      <c r="L176" s="77"/>
      <c r="M176" s="77"/>
      <c r="N176" s="77"/>
      <c r="O176" s="77"/>
      <c r="P176" s="77"/>
      <c r="Q176" s="77"/>
      <c r="R176" s="77"/>
      <c r="S176" s="77"/>
      <c r="T176" s="77"/>
      <c r="U176" s="77"/>
    </row>
    <row r="177" spans="2:21">
      <c r="B177" s="81"/>
      <c r="C177" s="81"/>
      <c r="D177" s="81"/>
      <c r="E177" s="81"/>
      <c r="F177" s="80"/>
      <c r="G177" s="80"/>
      <c r="H177" s="80"/>
      <c r="I177" s="77"/>
      <c r="K177" s="77"/>
      <c r="L177" s="77"/>
      <c r="M177" s="77"/>
      <c r="N177" s="77"/>
      <c r="O177" s="77"/>
      <c r="P177" s="77"/>
      <c r="Q177" s="77"/>
      <c r="R177" s="77"/>
      <c r="S177" s="77"/>
      <c r="T177" s="77"/>
      <c r="U177" s="77"/>
    </row>
    <row r="178" spans="2:21">
      <c r="B178" s="81"/>
      <c r="C178" s="81"/>
      <c r="D178" s="81"/>
      <c r="E178" s="81"/>
      <c r="F178" s="80"/>
      <c r="G178" s="80"/>
      <c r="H178" s="80"/>
      <c r="I178" s="77"/>
      <c r="K178" s="77"/>
      <c r="L178" s="77"/>
      <c r="M178" s="77"/>
      <c r="N178" s="77"/>
      <c r="O178" s="77"/>
      <c r="P178" s="77"/>
      <c r="Q178" s="77"/>
      <c r="R178" s="77"/>
      <c r="S178" s="77"/>
      <c r="T178" s="77"/>
      <c r="U178" s="77"/>
    </row>
    <row r="179" spans="2:21">
      <c r="B179" s="81"/>
      <c r="C179" s="81"/>
      <c r="D179" s="81"/>
      <c r="E179" s="81"/>
      <c r="F179" s="80"/>
      <c r="G179" s="80"/>
      <c r="H179" s="80"/>
      <c r="I179" s="77"/>
      <c r="K179" s="77"/>
      <c r="L179" s="77"/>
      <c r="M179" s="77"/>
      <c r="N179" s="77"/>
      <c r="O179" s="77"/>
      <c r="P179" s="77"/>
      <c r="Q179" s="77"/>
      <c r="R179" s="77"/>
      <c r="S179" s="77"/>
      <c r="T179" s="77"/>
      <c r="U179" s="77"/>
    </row>
    <row r="180" spans="2:21">
      <c r="B180" s="81"/>
      <c r="C180" s="81"/>
      <c r="D180" s="81"/>
      <c r="E180" s="81"/>
      <c r="F180" s="80"/>
      <c r="G180" s="80"/>
      <c r="H180" s="80"/>
      <c r="I180" s="77"/>
      <c r="K180" s="77"/>
      <c r="L180" s="77"/>
      <c r="M180" s="77"/>
      <c r="N180" s="77"/>
      <c r="O180" s="77"/>
      <c r="P180" s="77"/>
      <c r="Q180" s="77"/>
      <c r="R180" s="77"/>
      <c r="S180" s="77"/>
      <c r="T180" s="77"/>
      <c r="U180" s="77"/>
    </row>
    <row r="181" spans="2:21">
      <c r="B181" s="81"/>
      <c r="C181" s="81"/>
      <c r="D181" s="81"/>
      <c r="E181" s="81"/>
      <c r="F181" s="80"/>
      <c r="G181" s="80"/>
      <c r="H181" s="80"/>
      <c r="I181" s="77"/>
      <c r="K181" s="77"/>
      <c r="L181" s="77"/>
      <c r="M181" s="77"/>
      <c r="N181" s="77"/>
      <c r="O181" s="77"/>
      <c r="P181" s="77"/>
      <c r="Q181" s="77"/>
      <c r="R181" s="77"/>
      <c r="S181" s="77"/>
      <c r="T181" s="77"/>
      <c r="U181" s="77"/>
    </row>
    <row r="182" spans="2:21">
      <c r="B182" s="81"/>
      <c r="C182" s="81"/>
      <c r="D182" s="81"/>
      <c r="E182" s="81"/>
      <c r="F182" s="80"/>
      <c r="G182" s="80"/>
      <c r="H182" s="80"/>
      <c r="I182" s="77"/>
      <c r="K182" s="77"/>
      <c r="L182" s="77"/>
      <c r="M182" s="77"/>
      <c r="N182" s="77"/>
      <c r="O182" s="77"/>
      <c r="P182" s="77"/>
      <c r="Q182" s="77"/>
      <c r="R182" s="77"/>
      <c r="S182" s="77"/>
      <c r="T182" s="77"/>
      <c r="U182" s="77"/>
    </row>
    <row r="183" spans="2:21">
      <c r="B183" s="81"/>
      <c r="C183" s="81"/>
      <c r="D183" s="81"/>
      <c r="E183" s="81"/>
      <c r="F183" s="80"/>
      <c r="G183" s="80"/>
      <c r="H183" s="80"/>
      <c r="I183" s="77"/>
      <c r="K183" s="77"/>
      <c r="L183" s="77"/>
      <c r="M183" s="77"/>
      <c r="N183" s="77"/>
      <c r="O183" s="77"/>
      <c r="P183" s="77"/>
      <c r="Q183" s="77"/>
      <c r="R183" s="77"/>
      <c r="S183" s="77"/>
      <c r="T183" s="77"/>
      <c r="U183" s="77"/>
    </row>
    <row r="184" spans="2:21">
      <c r="B184" s="81"/>
      <c r="C184" s="81"/>
      <c r="D184" s="81"/>
      <c r="E184" s="81"/>
      <c r="F184" s="80"/>
      <c r="G184" s="80"/>
      <c r="H184" s="80"/>
      <c r="I184" s="77"/>
      <c r="K184" s="77"/>
      <c r="L184" s="77"/>
      <c r="M184" s="77"/>
      <c r="N184" s="77"/>
      <c r="O184" s="77"/>
      <c r="P184" s="77"/>
      <c r="Q184" s="77"/>
      <c r="R184" s="77"/>
      <c r="S184" s="77"/>
      <c r="T184" s="77"/>
      <c r="U184" s="77"/>
    </row>
    <row r="185" spans="2:21">
      <c r="B185" s="81"/>
      <c r="C185" s="81"/>
      <c r="D185" s="81"/>
      <c r="E185" s="81"/>
      <c r="F185" s="80"/>
      <c r="G185" s="80"/>
      <c r="H185" s="80"/>
      <c r="I185" s="77"/>
      <c r="K185" s="77"/>
      <c r="L185" s="77"/>
      <c r="M185" s="77"/>
      <c r="N185" s="77"/>
      <c r="O185" s="77"/>
      <c r="P185" s="77"/>
      <c r="Q185" s="77"/>
      <c r="R185" s="77"/>
      <c r="S185" s="77"/>
      <c r="T185" s="77"/>
      <c r="U185" s="77"/>
    </row>
    <row r="186" spans="2:21">
      <c r="B186" s="81"/>
      <c r="C186" s="81"/>
      <c r="D186" s="81"/>
      <c r="E186" s="81"/>
      <c r="F186" s="80"/>
      <c r="G186" s="80"/>
      <c r="H186" s="80"/>
      <c r="I186" s="77"/>
      <c r="K186" s="77"/>
      <c r="L186" s="77"/>
      <c r="M186" s="77"/>
      <c r="N186" s="77"/>
      <c r="O186" s="77"/>
      <c r="P186" s="77"/>
      <c r="Q186" s="77"/>
      <c r="R186" s="77"/>
      <c r="S186" s="77"/>
      <c r="T186" s="77"/>
      <c r="U186" s="77"/>
    </row>
    <row r="187" spans="2:21">
      <c r="B187" s="81"/>
      <c r="C187" s="81"/>
      <c r="D187" s="81"/>
      <c r="E187" s="81"/>
      <c r="F187" s="80"/>
      <c r="G187" s="80"/>
      <c r="H187" s="80"/>
      <c r="I187" s="77"/>
      <c r="K187" s="77"/>
      <c r="L187" s="77"/>
      <c r="M187" s="77"/>
      <c r="N187" s="77"/>
      <c r="O187" s="77"/>
      <c r="P187" s="77"/>
      <c r="Q187" s="77"/>
      <c r="R187" s="77"/>
      <c r="S187" s="77"/>
      <c r="T187" s="77"/>
      <c r="U187" s="77"/>
    </row>
    <row r="188" spans="2:21">
      <c r="B188" s="81"/>
      <c r="C188" s="81"/>
      <c r="D188" s="81"/>
      <c r="E188" s="81"/>
      <c r="F188" s="80"/>
      <c r="G188" s="80"/>
      <c r="H188" s="80"/>
      <c r="I188" s="77"/>
      <c r="K188" s="77"/>
      <c r="L188" s="77"/>
      <c r="M188" s="77"/>
      <c r="N188" s="77"/>
      <c r="O188" s="77"/>
      <c r="P188" s="77"/>
      <c r="Q188" s="77"/>
      <c r="R188" s="77"/>
      <c r="S188" s="77"/>
      <c r="T188" s="77"/>
      <c r="U188" s="77"/>
    </row>
    <row r="189" spans="2:21">
      <c r="B189" s="81"/>
      <c r="C189" s="81"/>
      <c r="D189" s="81"/>
      <c r="E189" s="81"/>
      <c r="F189" s="80"/>
      <c r="G189" s="80"/>
      <c r="H189" s="80"/>
      <c r="I189" s="77"/>
      <c r="K189" s="77"/>
      <c r="L189" s="77"/>
      <c r="M189" s="77"/>
      <c r="N189" s="77"/>
      <c r="O189" s="77"/>
      <c r="P189" s="77"/>
      <c r="Q189" s="77"/>
      <c r="R189" s="77"/>
      <c r="S189" s="77"/>
      <c r="T189" s="77"/>
      <c r="U189" s="77"/>
    </row>
    <row r="190" spans="2:21">
      <c r="B190" s="81"/>
      <c r="C190" s="81"/>
      <c r="D190" s="81"/>
      <c r="E190" s="81"/>
      <c r="F190" s="80"/>
      <c r="G190" s="80"/>
      <c r="H190" s="80"/>
      <c r="I190" s="77"/>
      <c r="K190" s="77"/>
      <c r="L190" s="77"/>
      <c r="M190" s="77"/>
      <c r="N190" s="77"/>
      <c r="O190" s="77"/>
      <c r="P190" s="77"/>
      <c r="Q190" s="77"/>
      <c r="R190" s="77"/>
      <c r="S190" s="77"/>
      <c r="T190" s="77"/>
      <c r="U190" s="77"/>
    </row>
    <row r="191" spans="2:21">
      <c r="B191" s="81"/>
      <c r="C191" s="81"/>
      <c r="D191" s="81"/>
      <c r="E191" s="81"/>
      <c r="F191" s="80"/>
      <c r="G191" s="80"/>
      <c r="H191" s="80"/>
      <c r="I191" s="77"/>
      <c r="K191" s="77"/>
      <c r="L191" s="77"/>
      <c r="M191" s="77"/>
      <c r="N191" s="77"/>
      <c r="O191" s="77"/>
      <c r="P191" s="77"/>
      <c r="Q191" s="77"/>
      <c r="R191" s="77"/>
      <c r="S191" s="77"/>
      <c r="T191" s="77"/>
      <c r="U191" s="77"/>
    </row>
    <row r="192" spans="2:21">
      <c r="B192" s="81"/>
      <c r="C192" s="81"/>
      <c r="D192" s="81"/>
      <c r="E192" s="81"/>
      <c r="F192" s="80"/>
      <c r="G192" s="80"/>
      <c r="H192" s="80"/>
      <c r="I192" s="77"/>
      <c r="K192" s="77"/>
      <c r="L192" s="77"/>
      <c r="M192" s="77"/>
      <c r="N192" s="77"/>
      <c r="O192" s="77"/>
      <c r="P192" s="77"/>
      <c r="Q192" s="77"/>
      <c r="R192" s="77"/>
      <c r="S192" s="77"/>
      <c r="T192" s="77"/>
      <c r="U192" s="77"/>
    </row>
    <row r="193" spans="2:21">
      <c r="B193" s="81"/>
      <c r="C193" s="81"/>
      <c r="D193" s="81"/>
      <c r="E193" s="81"/>
      <c r="F193" s="80"/>
      <c r="G193" s="80"/>
      <c r="H193" s="80"/>
      <c r="I193" s="77"/>
      <c r="K193" s="77"/>
      <c r="L193" s="77"/>
      <c r="M193" s="77"/>
      <c r="N193" s="77"/>
      <c r="O193" s="77"/>
      <c r="P193" s="77"/>
      <c r="Q193" s="77"/>
      <c r="R193" s="77"/>
      <c r="S193" s="77"/>
      <c r="T193" s="77"/>
      <c r="U193" s="77"/>
    </row>
    <row r="194" spans="2:21">
      <c r="B194" s="81"/>
      <c r="C194" s="81"/>
      <c r="D194" s="81"/>
      <c r="E194" s="81"/>
      <c r="F194" s="80"/>
      <c r="G194" s="80"/>
      <c r="H194" s="80"/>
      <c r="I194" s="77"/>
      <c r="K194" s="77"/>
      <c r="L194" s="77"/>
      <c r="M194" s="77"/>
      <c r="N194" s="77"/>
      <c r="O194" s="77"/>
      <c r="P194" s="77"/>
      <c r="Q194" s="77"/>
      <c r="R194" s="77"/>
      <c r="S194" s="77"/>
      <c r="T194" s="77"/>
      <c r="U194" s="77"/>
    </row>
    <row r="195" spans="2:21">
      <c r="B195" s="81"/>
      <c r="C195" s="81"/>
      <c r="D195" s="81"/>
      <c r="E195" s="81"/>
      <c r="F195" s="80"/>
      <c r="G195" s="80"/>
      <c r="H195" s="80"/>
      <c r="I195" s="77"/>
      <c r="K195" s="77"/>
      <c r="L195" s="77"/>
      <c r="M195" s="77"/>
      <c r="N195" s="77"/>
      <c r="O195" s="77"/>
      <c r="P195" s="77"/>
      <c r="Q195" s="77"/>
      <c r="R195" s="77"/>
      <c r="S195" s="77"/>
      <c r="T195" s="77"/>
      <c r="U195" s="77"/>
    </row>
    <row r="196" spans="2:21">
      <c r="B196" s="81"/>
      <c r="C196" s="81"/>
      <c r="D196" s="81"/>
      <c r="E196" s="81"/>
      <c r="F196" s="80"/>
      <c r="G196" s="80"/>
      <c r="H196" s="80"/>
      <c r="I196" s="77"/>
      <c r="K196" s="77"/>
      <c r="L196" s="77"/>
      <c r="M196" s="77"/>
      <c r="N196" s="77"/>
      <c r="O196" s="77"/>
      <c r="P196" s="77"/>
      <c r="Q196" s="77"/>
      <c r="R196" s="77"/>
      <c r="S196" s="77"/>
      <c r="T196" s="77"/>
      <c r="U196" s="77"/>
    </row>
    <row r="197" spans="2:21">
      <c r="B197" s="81"/>
      <c r="C197" s="81"/>
      <c r="D197" s="81"/>
      <c r="E197" s="81"/>
      <c r="F197" s="80"/>
      <c r="G197" s="80"/>
      <c r="H197" s="80"/>
      <c r="I197" s="77"/>
      <c r="K197" s="77"/>
      <c r="L197" s="77"/>
      <c r="M197" s="77"/>
      <c r="N197" s="77"/>
      <c r="O197" s="77"/>
      <c r="P197" s="77"/>
      <c r="Q197" s="77"/>
      <c r="R197" s="77"/>
      <c r="S197" s="77"/>
      <c r="T197" s="77"/>
      <c r="U197" s="77"/>
    </row>
    <row r="198" spans="2:21">
      <c r="B198" s="81"/>
      <c r="C198" s="81"/>
      <c r="D198" s="81"/>
      <c r="E198" s="81"/>
      <c r="F198" s="80"/>
      <c r="G198" s="80"/>
      <c r="H198" s="80"/>
      <c r="I198" s="77"/>
      <c r="K198" s="77"/>
      <c r="L198" s="77"/>
      <c r="M198" s="77"/>
      <c r="N198" s="77"/>
      <c r="O198" s="77"/>
      <c r="P198" s="77"/>
      <c r="Q198" s="77"/>
      <c r="R198" s="77"/>
      <c r="S198" s="77"/>
      <c r="T198" s="77"/>
      <c r="U198" s="77"/>
    </row>
    <row r="199" spans="2:21">
      <c r="B199" s="81"/>
      <c r="C199" s="81"/>
      <c r="D199" s="81"/>
      <c r="E199" s="81"/>
      <c r="F199" s="80"/>
      <c r="G199" s="80"/>
      <c r="H199" s="80"/>
      <c r="I199" s="77"/>
      <c r="K199" s="77"/>
      <c r="L199" s="77"/>
      <c r="M199" s="77"/>
      <c r="N199" s="77"/>
      <c r="O199" s="77"/>
      <c r="P199" s="77"/>
      <c r="Q199" s="77"/>
      <c r="R199" s="77"/>
      <c r="S199" s="77"/>
      <c r="T199" s="77"/>
      <c r="U199" s="77"/>
    </row>
    <row r="200" spans="2:21">
      <c r="B200" s="81"/>
      <c r="C200" s="81"/>
      <c r="D200" s="81"/>
      <c r="E200" s="81"/>
      <c r="F200" s="80"/>
      <c r="G200" s="80"/>
      <c r="H200" s="80"/>
      <c r="I200" s="77"/>
      <c r="K200" s="77"/>
      <c r="L200" s="77"/>
      <c r="M200" s="77"/>
      <c r="N200" s="77"/>
      <c r="O200" s="77"/>
      <c r="P200" s="77"/>
      <c r="Q200" s="77"/>
      <c r="R200" s="77"/>
      <c r="S200" s="77"/>
      <c r="T200" s="77"/>
      <c r="U200" s="77"/>
    </row>
    <row r="201" spans="2:21">
      <c r="B201" s="81"/>
      <c r="C201" s="81"/>
      <c r="D201" s="81"/>
      <c r="E201" s="81"/>
      <c r="F201" s="80"/>
      <c r="G201" s="80"/>
      <c r="H201" s="80"/>
      <c r="I201" s="77"/>
      <c r="K201" s="77"/>
      <c r="L201" s="77"/>
      <c r="M201" s="77"/>
      <c r="N201" s="77"/>
      <c r="O201" s="77"/>
      <c r="P201" s="77"/>
      <c r="Q201" s="77"/>
      <c r="R201" s="77"/>
      <c r="S201" s="77"/>
      <c r="T201" s="77"/>
      <c r="U201" s="77"/>
    </row>
    <row r="202" spans="2:21">
      <c r="B202" s="81"/>
      <c r="C202" s="81"/>
      <c r="D202" s="81"/>
      <c r="E202" s="81"/>
      <c r="F202" s="80"/>
      <c r="G202" s="80"/>
      <c r="H202" s="80"/>
      <c r="I202" s="77"/>
      <c r="K202" s="77"/>
      <c r="L202" s="77"/>
      <c r="M202" s="77"/>
      <c r="N202" s="77"/>
      <c r="O202" s="77"/>
      <c r="P202" s="77"/>
      <c r="Q202" s="77"/>
      <c r="R202" s="77"/>
      <c r="S202" s="77"/>
      <c r="T202" s="77"/>
      <c r="U202" s="77"/>
    </row>
    <row r="203" spans="2:21">
      <c r="B203" s="81"/>
      <c r="C203" s="81"/>
      <c r="D203" s="81"/>
      <c r="E203" s="81"/>
      <c r="F203" s="80"/>
      <c r="G203" s="80"/>
      <c r="H203" s="80"/>
      <c r="I203" s="77"/>
      <c r="K203" s="77"/>
      <c r="L203" s="77"/>
      <c r="M203" s="77"/>
      <c r="N203" s="77"/>
      <c r="O203" s="77"/>
      <c r="P203" s="77"/>
      <c r="Q203" s="77"/>
      <c r="R203" s="77"/>
      <c r="S203" s="77"/>
      <c r="T203" s="77"/>
      <c r="U203" s="77"/>
    </row>
    <row r="204" spans="2:21">
      <c r="B204" s="81"/>
      <c r="C204" s="81"/>
      <c r="D204" s="81"/>
      <c r="E204" s="81"/>
      <c r="F204" s="80"/>
      <c r="G204" s="80"/>
      <c r="H204" s="80"/>
      <c r="I204" s="77"/>
      <c r="K204" s="77"/>
      <c r="L204" s="77"/>
      <c r="M204" s="77"/>
      <c r="N204" s="77"/>
      <c r="O204" s="77"/>
      <c r="P204" s="77"/>
      <c r="Q204" s="77"/>
      <c r="R204" s="77"/>
      <c r="S204" s="77"/>
      <c r="T204" s="77"/>
      <c r="U204" s="77"/>
    </row>
    <row r="205" spans="2:21">
      <c r="B205" s="81"/>
      <c r="C205" s="81"/>
      <c r="D205" s="81"/>
      <c r="E205" s="81"/>
      <c r="F205" s="80"/>
      <c r="G205" s="80"/>
      <c r="H205" s="80"/>
      <c r="I205" s="77"/>
      <c r="K205" s="77"/>
      <c r="L205" s="77"/>
      <c r="M205" s="77"/>
      <c r="N205" s="77"/>
      <c r="O205" s="77"/>
      <c r="P205" s="77"/>
      <c r="Q205" s="77"/>
      <c r="R205" s="77"/>
      <c r="S205" s="77"/>
      <c r="T205" s="77"/>
      <c r="U205" s="77"/>
    </row>
    <row r="206" spans="2:21">
      <c r="B206" s="81"/>
      <c r="C206" s="81"/>
      <c r="D206" s="81"/>
      <c r="E206" s="81"/>
      <c r="F206" s="80"/>
      <c r="G206" s="80"/>
      <c r="H206" s="80"/>
      <c r="I206" s="77"/>
      <c r="K206" s="77"/>
      <c r="L206" s="77"/>
      <c r="M206" s="77"/>
      <c r="N206" s="77"/>
      <c r="O206" s="77"/>
      <c r="P206" s="77"/>
      <c r="Q206" s="77"/>
      <c r="R206" s="77"/>
      <c r="S206" s="77"/>
      <c r="T206" s="77"/>
      <c r="U206" s="77"/>
    </row>
    <row r="207" spans="2:21">
      <c r="B207" s="81"/>
      <c r="C207" s="81"/>
      <c r="D207" s="81"/>
      <c r="E207" s="81"/>
      <c r="F207" s="80"/>
      <c r="G207" s="80"/>
      <c r="H207" s="80"/>
      <c r="I207" s="77"/>
      <c r="K207" s="77"/>
      <c r="L207" s="77"/>
      <c r="M207" s="77"/>
      <c r="N207" s="77"/>
      <c r="O207" s="77"/>
      <c r="P207" s="77"/>
      <c r="Q207" s="77"/>
      <c r="R207" s="77"/>
      <c r="S207" s="77"/>
      <c r="T207" s="77"/>
      <c r="U207" s="77"/>
    </row>
    <row r="208" spans="2:21">
      <c r="B208" s="81"/>
      <c r="C208" s="81"/>
      <c r="D208" s="81"/>
      <c r="E208" s="81"/>
      <c r="F208" s="80"/>
      <c r="G208" s="80"/>
      <c r="H208" s="80"/>
      <c r="I208" s="77"/>
      <c r="K208" s="77"/>
      <c r="L208" s="77"/>
      <c r="M208" s="77"/>
      <c r="N208" s="77"/>
      <c r="O208" s="77"/>
      <c r="P208" s="77"/>
      <c r="Q208" s="77"/>
      <c r="R208" s="77"/>
      <c r="S208" s="77"/>
      <c r="T208" s="77"/>
      <c r="U208" s="77"/>
    </row>
    <row r="209" spans="2:21">
      <c r="B209" s="81"/>
      <c r="C209" s="81"/>
      <c r="D209" s="81"/>
      <c r="E209" s="81"/>
      <c r="F209" s="80"/>
      <c r="G209" s="80"/>
      <c r="H209" s="80"/>
      <c r="I209" s="77"/>
      <c r="K209" s="77"/>
      <c r="L209" s="77"/>
      <c r="M209" s="77"/>
      <c r="N209" s="77"/>
      <c r="O209" s="77"/>
      <c r="P209" s="77"/>
      <c r="Q209" s="77"/>
      <c r="R209" s="77"/>
      <c r="S209" s="77"/>
      <c r="T209" s="77"/>
      <c r="U209" s="77"/>
    </row>
    <row r="210" spans="2:21">
      <c r="B210" s="81"/>
      <c r="C210" s="81"/>
      <c r="D210" s="81"/>
      <c r="E210" s="81"/>
      <c r="F210" s="80"/>
      <c r="G210" s="80"/>
      <c r="H210" s="80"/>
      <c r="I210" s="77"/>
      <c r="K210" s="77"/>
      <c r="L210" s="77"/>
      <c r="M210" s="77"/>
      <c r="N210" s="77"/>
      <c r="O210" s="77"/>
      <c r="P210" s="77"/>
      <c r="Q210" s="77"/>
      <c r="R210" s="77"/>
      <c r="S210" s="77"/>
      <c r="T210" s="77"/>
      <c r="U210" s="77"/>
    </row>
    <row r="211" spans="2:21">
      <c r="B211" s="81"/>
      <c r="C211" s="81"/>
      <c r="D211" s="81"/>
      <c r="E211" s="81"/>
      <c r="F211" s="80"/>
      <c r="G211" s="80"/>
      <c r="H211" s="80"/>
      <c r="I211" s="77"/>
      <c r="K211" s="77"/>
      <c r="L211" s="77"/>
      <c r="M211" s="77"/>
      <c r="N211" s="77"/>
      <c r="O211" s="77"/>
      <c r="P211" s="77"/>
      <c r="Q211" s="77"/>
      <c r="R211" s="77"/>
      <c r="S211" s="77"/>
      <c r="T211" s="77"/>
      <c r="U211" s="77"/>
    </row>
    <row r="212" spans="2:21">
      <c r="B212" s="81"/>
      <c r="C212" s="81"/>
      <c r="D212" s="81"/>
      <c r="E212" s="81"/>
      <c r="F212" s="80"/>
      <c r="G212" s="80"/>
      <c r="H212" s="80"/>
      <c r="I212" s="77"/>
      <c r="K212" s="77"/>
      <c r="L212" s="77"/>
      <c r="M212" s="77"/>
      <c r="N212" s="77"/>
      <c r="O212" s="77"/>
      <c r="P212" s="77"/>
      <c r="Q212" s="77"/>
      <c r="R212" s="77"/>
      <c r="S212" s="77"/>
      <c r="T212" s="77"/>
      <c r="U212" s="77"/>
    </row>
    <row r="213" spans="2:21">
      <c r="B213" s="81"/>
      <c r="C213" s="81"/>
      <c r="D213" s="81"/>
      <c r="E213" s="81"/>
      <c r="F213" s="80"/>
      <c r="G213" s="80"/>
      <c r="H213" s="80"/>
      <c r="I213" s="77"/>
      <c r="K213" s="77"/>
      <c r="L213" s="77"/>
      <c r="M213" s="77"/>
      <c r="N213" s="77"/>
      <c r="O213" s="77"/>
      <c r="P213" s="77"/>
      <c r="Q213" s="77"/>
      <c r="R213" s="77"/>
      <c r="S213" s="77"/>
      <c r="T213" s="77"/>
      <c r="U213" s="77"/>
    </row>
    <row r="214" spans="2:21">
      <c r="B214" s="81"/>
      <c r="C214" s="81"/>
      <c r="D214" s="81"/>
      <c r="E214" s="81"/>
      <c r="F214" s="80"/>
      <c r="G214" s="80"/>
      <c r="H214" s="80"/>
      <c r="I214" s="77"/>
      <c r="K214" s="77"/>
      <c r="L214" s="77"/>
      <c r="M214" s="77"/>
      <c r="N214" s="77"/>
      <c r="O214" s="77"/>
      <c r="P214" s="77"/>
      <c r="Q214" s="77"/>
      <c r="R214" s="77"/>
      <c r="S214" s="77"/>
      <c r="T214" s="77"/>
      <c r="U214" s="77"/>
    </row>
    <row r="215" spans="2:21">
      <c r="B215" s="81"/>
      <c r="C215" s="81"/>
      <c r="D215" s="81"/>
      <c r="E215" s="81"/>
      <c r="F215" s="80"/>
      <c r="G215" s="80"/>
      <c r="H215" s="80"/>
      <c r="I215" s="77"/>
      <c r="K215" s="77"/>
      <c r="L215" s="77"/>
      <c r="M215" s="77"/>
      <c r="N215" s="77"/>
      <c r="O215" s="77"/>
      <c r="P215" s="77"/>
      <c r="Q215" s="77"/>
      <c r="R215" s="77"/>
      <c r="S215" s="77"/>
      <c r="T215" s="77"/>
      <c r="U215" s="77"/>
    </row>
    <row r="216" spans="2:21">
      <c r="B216" s="81"/>
      <c r="C216" s="81"/>
      <c r="D216" s="81"/>
      <c r="E216" s="81"/>
      <c r="F216" s="80"/>
      <c r="G216" s="80"/>
      <c r="H216" s="80"/>
      <c r="I216" s="77"/>
      <c r="K216" s="77"/>
      <c r="L216" s="77"/>
      <c r="M216" s="77"/>
      <c r="N216" s="77"/>
      <c r="O216" s="77"/>
      <c r="P216" s="77"/>
      <c r="Q216" s="77"/>
      <c r="R216" s="77"/>
      <c r="S216" s="77"/>
      <c r="T216" s="77"/>
      <c r="U216" s="77"/>
    </row>
    <row r="217" spans="2:21">
      <c r="B217" s="81"/>
      <c r="C217" s="81"/>
      <c r="D217" s="81"/>
      <c r="E217" s="81"/>
      <c r="F217" s="80"/>
      <c r="G217" s="80"/>
      <c r="H217" s="80"/>
      <c r="I217" s="77"/>
      <c r="K217" s="77"/>
      <c r="L217" s="77"/>
      <c r="M217" s="77"/>
      <c r="N217" s="77"/>
      <c r="O217" s="77"/>
      <c r="P217" s="77"/>
      <c r="Q217" s="77"/>
      <c r="R217" s="77"/>
      <c r="S217" s="77"/>
      <c r="T217" s="77"/>
      <c r="U217" s="77"/>
    </row>
    <row r="218" spans="2:21">
      <c r="B218" s="81"/>
      <c r="C218" s="81"/>
      <c r="D218" s="81"/>
      <c r="E218" s="81"/>
      <c r="F218" s="80"/>
      <c r="G218" s="80"/>
      <c r="H218" s="80"/>
      <c r="I218" s="77"/>
      <c r="K218" s="77"/>
      <c r="L218" s="77"/>
      <c r="M218" s="77"/>
      <c r="N218" s="77"/>
      <c r="O218" s="77"/>
      <c r="P218" s="77"/>
      <c r="Q218" s="77"/>
      <c r="R218" s="77"/>
      <c r="S218" s="77"/>
      <c r="T218" s="77"/>
      <c r="U218" s="77"/>
    </row>
    <row r="219" spans="2:21">
      <c r="B219" s="81"/>
      <c r="C219" s="81"/>
      <c r="D219" s="81"/>
      <c r="E219" s="81"/>
      <c r="F219" s="80"/>
      <c r="G219" s="80"/>
      <c r="H219" s="80"/>
      <c r="I219" s="77"/>
      <c r="K219" s="77"/>
      <c r="L219" s="77"/>
      <c r="M219" s="77"/>
      <c r="N219" s="77"/>
      <c r="O219" s="77"/>
      <c r="P219" s="77"/>
      <c r="Q219" s="77"/>
      <c r="R219" s="77"/>
      <c r="S219" s="77"/>
      <c r="T219" s="77"/>
      <c r="U219" s="77"/>
    </row>
    <row r="220" spans="2:21">
      <c r="B220" s="81"/>
      <c r="C220" s="81"/>
      <c r="D220" s="81"/>
      <c r="E220" s="81"/>
      <c r="F220" s="80"/>
      <c r="G220" s="80"/>
      <c r="H220" s="80"/>
      <c r="I220" s="77"/>
      <c r="K220" s="77"/>
      <c r="L220" s="77"/>
      <c r="M220" s="77"/>
      <c r="N220" s="77"/>
      <c r="O220" s="77"/>
      <c r="P220" s="77"/>
      <c r="Q220" s="77"/>
      <c r="R220" s="77"/>
      <c r="S220" s="77"/>
      <c r="T220" s="77"/>
      <c r="U220" s="77"/>
    </row>
    <row r="221" spans="2:21">
      <c r="B221" s="81"/>
      <c r="C221" s="81"/>
      <c r="D221" s="81"/>
      <c r="E221" s="81"/>
      <c r="F221" s="80"/>
      <c r="G221" s="80"/>
      <c r="H221" s="80"/>
      <c r="I221" s="77"/>
      <c r="K221" s="77"/>
      <c r="L221" s="77"/>
      <c r="M221" s="77"/>
      <c r="N221" s="77"/>
      <c r="O221" s="77"/>
      <c r="P221" s="77"/>
      <c r="Q221" s="77"/>
      <c r="R221" s="77"/>
      <c r="S221" s="77"/>
      <c r="T221" s="77"/>
      <c r="U221" s="77"/>
    </row>
    <row r="222" spans="2:21">
      <c r="B222" s="81"/>
      <c r="C222" s="81"/>
      <c r="D222" s="81"/>
      <c r="E222" s="81"/>
      <c r="F222" s="80"/>
      <c r="G222" s="80"/>
      <c r="H222" s="80"/>
      <c r="I222" s="77"/>
      <c r="K222" s="77"/>
      <c r="L222" s="77"/>
      <c r="M222" s="77"/>
      <c r="N222" s="77"/>
      <c r="O222" s="77"/>
      <c r="P222" s="77"/>
      <c r="Q222" s="77"/>
      <c r="R222" s="77"/>
      <c r="S222" s="77"/>
      <c r="T222" s="77"/>
      <c r="U222" s="77"/>
    </row>
    <row r="223" spans="2:21">
      <c r="B223" s="81"/>
      <c r="C223" s="81"/>
      <c r="D223" s="81"/>
      <c r="E223" s="81"/>
      <c r="F223" s="80"/>
      <c r="G223" s="80"/>
      <c r="H223" s="80"/>
      <c r="I223" s="77"/>
      <c r="K223" s="77"/>
      <c r="L223" s="77"/>
      <c r="M223" s="77"/>
      <c r="N223" s="77"/>
      <c r="O223" s="77"/>
      <c r="P223" s="77"/>
      <c r="Q223" s="77"/>
      <c r="R223" s="77"/>
      <c r="S223" s="77"/>
      <c r="T223" s="77"/>
      <c r="U223" s="77"/>
    </row>
    <row r="224" spans="2:21">
      <c r="B224" s="81"/>
      <c r="C224" s="81"/>
      <c r="D224" s="81"/>
      <c r="E224" s="81"/>
      <c r="F224" s="80"/>
      <c r="G224" s="80"/>
      <c r="H224" s="80"/>
      <c r="I224" s="77"/>
      <c r="K224" s="77"/>
      <c r="L224" s="77"/>
      <c r="M224" s="77"/>
      <c r="N224" s="77"/>
      <c r="O224" s="77"/>
      <c r="P224" s="77"/>
      <c r="Q224" s="77"/>
      <c r="R224" s="77"/>
      <c r="S224" s="77"/>
      <c r="T224" s="77"/>
      <c r="U224" s="77"/>
    </row>
    <row r="225" spans="2:21">
      <c r="B225" s="81"/>
      <c r="C225" s="81"/>
      <c r="D225" s="81"/>
      <c r="E225" s="81"/>
      <c r="F225" s="80"/>
      <c r="G225" s="80"/>
      <c r="H225" s="80"/>
      <c r="I225" s="77"/>
      <c r="K225" s="77"/>
      <c r="L225" s="77"/>
      <c r="M225" s="77"/>
      <c r="N225" s="77"/>
      <c r="O225" s="77"/>
      <c r="P225" s="77"/>
      <c r="Q225" s="77"/>
      <c r="R225" s="77"/>
      <c r="S225" s="77"/>
      <c r="T225" s="77"/>
      <c r="U225" s="77"/>
    </row>
    <row r="226" spans="2:21">
      <c r="B226" s="81"/>
      <c r="C226" s="81"/>
      <c r="D226" s="81"/>
      <c r="E226" s="81"/>
      <c r="F226" s="80"/>
      <c r="G226" s="80"/>
      <c r="H226" s="80"/>
      <c r="I226" s="77"/>
      <c r="K226" s="77"/>
      <c r="L226" s="77"/>
      <c r="M226" s="77"/>
      <c r="N226" s="77"/>
      <c r="O226" s="77"/>
      <c r="P226" s="77"/>
      <c r="Q226" s="77"/>
      <c r="R226" s="77"/>
      <c r="S226" s="77"/>
      <c r="T226" s="77"/>
      <c r="U226" s="77"/>
    </row>
    <row r="227" spans="2:21">
      <c r="B227" s="81"/>
      <c r="C227" s="81"/>
      <c r="D227" s="81"/>
      <c r="E227" s="81"/>
      <c r="F227" s="80"/>
      <c r="G227" s="80"/>
      <c r="H227" s="80"/>
      <c r="I227" s="77"/>
      <c r="K227" s="77"/>
      <c r="L227" s="77"/>
      <c r="M227" s="77"/>
      <c r="N227" s="77"/>
      <c r="O227" s="77"/>
      <c r="P227" s="77"/>
      <c r="Q227" s="77"/>
      <c r="R227" s="77"/>
      <c r="S227" s="77"/>
      <c r="T227" s="77"/>
      <c r="U227" s="77"/>
    </row>
    <row r="228" spans="2:21">
      <c r="B228" s="81"/>
      <c r="C228" s="81"/>
      <c r="D228" s="81"/>
      <c r="E228" s="81"/>
      <c r="F228" s="80"/>
      <c r="G228" s="80"/>
      <c r="H228" s="80"/>
      <c r="I228" s="77"/>
      <c r="K228" s="77"/>
      <c r="L228" s="77"/>
      <c r="M228" s="77"/>
      <c r="N228" s="77"/>
      <c r="O228" s="77"/>
      <c r="P228" s="77"/>
      <c r="Q228" s="77"/>
      <c r="R228" s="77"/>
      <c r="S228" s="77"/>
      <c r="T228" s="77"/>
      <c r="U228" s="77"/>
    </row>
    <row r="229" spans="2:21">
      <c r="B229" s="81"/>
      <c r="C229" s="81"/>
      <c r="D229" s="81"/>
      <c r="E229" s="81"/>
      <c r="F229" s="80"/>
      <c r="G229" s="80"/>
      <c r="H229" s="80"/>
      <c r="I229" s="77"/>
      <c r="K229" s="77"/>
      <c r="L229" s="77"/>
      <c r="M229" s="77"/>
      <c r="N229" s="77"/>
      <c r="O229" s="77"/>
      <c r="P229" s="77"/>
      <c r="Q229" s="77"/>
      <c r="R229" s="77"/>
      <c r="S229" s="77"/>
      <c r="T229" s="77"/>
      <c r="U229" s="77"/>
    </row>
    <row r="230" spans="2:21">
      <c r="B230" s="81"/>
      <c r="C230" s="81"/>
      <c r="D230" s="81"/>
      <c r="E230" s="81"/>
      <c r="F230" s="80"/>
      <c r="G230" s="80"/>
      <c r="H230" s="80"/>
      <c r="I230" s="77"/>
      <c r="K230" s="77"/>
      <c r="L230" s="77"/>
      <c r="M230" s="77"/>
      <c r="N230" s="77"/>
      <c r="O230" s="77"/>
      <c r="P230" s="77"/>
      <c r="Q230" s="77"/>
      <c r="R230" s="77"/>
      <c r="S230" s="77"/>
      <c r="T230" s="77"/>
      <c r="U230" s="77"/>
    </row>
    <row r="231" spans="2:21">
      <c r="B231" s="81"/>
      <c r="C231" s="81"/>
      <c r="D231" s="81"/>
      <c r="E231" s="81"/>
      <c r="F231" s="80"/>
      <c r="G231" s="80"/>
      <c r="H231" s="80"/>
      <c r="I231" s="77"/>
      <c r="K231" s="77"/>
      <c r="L231" s="77"/>
      <c r="M231" s="77"/>
      <c r="N231" s="77"/>
      <c r="O231" s="77"/>
      <c r="P231" s="77"/>
      <c r="Q231" s="77"/>
      <c r="R231" s="77"/>
      <c r="S231" s="77"/>
      <c r="T231" s="77"/>
      <c r="U231" s="77"/>
    </row>
    <row r="232" spans="2:21">
      <c r="B232" s="81"/>
      <c r="C232" s="81"/>
      <c r="D232" s="81"/>
      <c r="E232" s="81"/>
      <c r="F232" s="80"/>
      <c r="G232" s="80"/>
      <c r="H232" s="80"/>
      <c r="I232" s="77"/>
      <c r="K232" s="77"/>
      <c r="L232" s="77"/>
      <c r="M232" s="77"/>
      <c r="N232" s="77"/>
      <c r="O232" s="77"/>
      <c r="P232" s="77"/>
      <c r="Q232" s="77"/>
      <c r="R232" s="77"/>
      <c r="S232" s="77"/>
      <c r="T232" s="77"/>
      <c r="U232" s="77"/>
    </row>
    <row r="233" spans="2:21">
      <c r="B233" s="81"/>
      <c r="C233" s="81"/>
      <c r="D233" s="81"/>
      <c r="E233" s="81"/>
      <c r="F233" s="80"/>
      <c r="G233" s="80"/>
      <c r="H233" s="80"/>
      <c r="I233" s="77"/>
      <c r="K233" s="77"/>
      <c r="L233" s="77"/>
      <c r="M233" s="77"/>
      <c r="N233" s="77"/>
      <c r="O233" s="77"/>
      <c r="P233" s="77"/>
      <c r="Q233" s="77"/>
      <c r="R233" s="77"/>
      <c r="S233" s="77"/>
      <c r="T233" s="77"/>
      <c r="U233" s="77"/>
    </row>
    <row r="234" spans="2:21">
      <c r="B234" s="81"/>
      <c r="C234" s="81"/>
      <c r="D234" s="81"/>
      <c r="E234" s="81"/>
      <c r="F234" s="80"/>
      <c r="G234" s="80"/>
      <c r="H234" s="80"/>
      <c r="I234" s="77"/>
      <c r="K234" s="77"/>
      <c r="L234" s="77"/>
      <c r="M234" s="77"/>
      <c r="N234" s="77"/>
      <c r="O234" s="77"/>
      <c r="P234" s="77"/>
      <c r="Q234" s="77"/>
      <c r="R234" s="77"/>
      <c r="S234" s="77"/>
      <c r="T234" s="77"/>
      <c r="U234" s="77"/>
    </row>
    <row r="235" spans="2:21">
      <c r="B235" s="81"/>
      <c r="C235" s="81"/>
      <c r="D235" s="81"/>
      <c r="E235" s="81"/>
      <c r="F235" s="80"/>
      <c r="G235" s="80"/>
      <c r="H235" s="80"/>
      <c r="I235" s="77"/>
      <c r="K235" s="77"/>
      <c r="L235" s="77"/>
      <c r="M235" s="77"/>
      <c r="N235" s="77"/>
      <c r="O235" s="77"/>
      <c r="P235" s="77"/>
      <c r="Q235" s="77"/>
      <c r="R235" s="77"/>
      <c r="S235" s="77"/>
      <c r="T235" s="77"/>
      <c r="U235" s="77"/>
    </row>
    <row r="236" spans="2:21">
      <c r="B236" s="81"/>
      <c r="C236" s="81"/>
      <c r="D236" s="81"/>
      <c r="E236" s="81"/>
      <c r="F236" s="80"/>
      <c r="G236" s="80"/>
      <c r="H236" s="80"/>
      <c r="I236" s="77"/>
      <c r="K236" s="77"/>
      <c r="L236" s="77"/>
      <c r="M236" s="77"/>
      <c r="N236" s="77"/>
      <c r="O236" s="77"/>
      <c r="P236" s="77"/>
      <c r="Q236" s="77"/>
      <c r="R236" s="77"/>
      <c r="S236" s="77"/>
      <c r="T236" s="77"/>
      <c r="U236" s="77"/>
    </row>
    <row r="237" spans="2:21">
      <c r="B237" s="77"/>
      <c r="C237" s="77"/>
      <c r="D237" s="77"/>
      <c r="E237" s="77"/>
      <c r="F237" s="77"/>
      <c r="G237" s="77"/>
      <c r="H237" s="77"/>
      <c r="I237" s="77"/>
      <c r="K237" s="77"/>
      <c r="L237" s="77"/>
      <c r="M237" s="77"/>
      <c r="N237" s="77"/>
      <c r="O237" s="77"/>
      <c r="P237" s="77"/>
      <c r="Q237" s="77"/>
      <c r="R237" s="77"/>
      <c r="S237" s="77"/>
      <c r="T237" s="77"/>
      <c r="U237" s="77"/>
    </row>
    <row r="238" spans="2:21">
      <c r="B238" s="77"/>
      <c r="C238" s="77"/>
      <c r="D238" s="77"/>
      <c r="E238" s="77"/>
      <c r="F238" s="77"/>
      <c r="G238" s="77"/>
      <c r="H238" s="77"/>
      <c r="I238" s="77"/>
      <c r="K238" s="77"/>
      <c r="L238" s="77"/>
      <c r="M238" s="77"/>
      <c r="N238" s="77"/>
      <c r="O238" s="77"/>
      <c r="P238" s="77"/>
      <c r="Q238" s="77"/>
      <c r="R238" s="77"/>
      <c r="S238" s="77"/>
      <c r="T238" s="77"/>
      <c r="U238" s="77"/>
    </row>
    <row r="239" spans="2:21">
      <c r="B239" s="77"/>
      <c r="C239" s="77"/>
      <c r="D239" s="77"/>
      <c r="E239" s="77"/>
      <c r="F239" s="77"/>
      <c r="G239" s="77"/>
      <c r="H239" s="77"/>
      <c r="I239" s="77"/>
      <c r="K239" s="77"/>
      <c r="L239" s="77"/>
      <c r="M239" s="77"/>
      <c r="N239" s="77"/>
      <c r="O239" s="77"/>
      <c r="P239" s="77"/>
      <c r="Q239" s="77"/>
      <c r="R239" s="77"/>
      <c r="S239" s="77"/>
      <c r="T239" s="77"/>
      <c r="U239" s="77"/>
    </row>
    <row r="240" spans="2:21">
      <c r="B240" s="77"/>
      <c r="C240" s="77"/>
      <c r="D240" s="77"/>
      <c r="E240" s="77"/>
      <c r="F240" s="77"/>
      <c r="G240" s="77"/>
      <c r="H240" s="77"/>
      <c r="I240" s="77"/>
      <c r="K240" s="77"/>
      <c r="L240" s="77"/>
      <c r="M240" s="77"/>
      <c r="N240" s="77"/>
      <c r="O240" s="77"/>
      <c r="P240" s="77"/>
      <c r="Q240" s="77"/>
      <c r="R240" s="77"/>
      <c r="S240" s="77"/>
      <c r="T240" s="77"/>
      <c r="U240" s="77"/>
    </row>
    <row r="241" spans="2:21">
      <c r="B241" s="77"/>
      <c r="C241" s="77"/>
      <c r="D241" s="77"/>
      <c r="E241" s="77"/>
      <c r="F241" s="77"/>
      <c r="G241" s="77"/>
      <c r="H241" s="77"/>
      <c r="I241" s="77"/>
      <c r="K241" s="77"/>
      <c r="L241" s="77"/>
      <c r="M241" s="77"/>
      <c r="N241" s="77"/>
      <c r="O241" s="77"/>
      <c r="P241" s="77"/>
      <c r="Q241" s="77"/>
      <c r="R241" s="77"/>
      <c r="S241" s="77"/>
      <c r="T241" s="77"/>
      <c r="U241" s="77"/>
    </row>
    <row r="242" spans="2:21">
      <c r="B242" s="77"/>
      <c r="C242" s="77"/>
      <c r="D242" s="77"/>
      <c r="E242" s="77"/>
      <c r="F242" s="77"/>
      <c r="G242" s="77"/>
      <c r="H242" s="77"/>
      <c r="I242" s="77"/>
      <c r="K242" s="77"/>
      <c r="L242" s="77"/>
      <c r="M242" s="77"/>
      <c r="N242" s="77"/>
      <c r="O242" s="77"/>
      <c r="P242" s="77"/>
      <c r="Q242" s="77"/>
      <c r="R242" s="77"/>
      <c r="S242" s="77"/>
      <c r="T242" s="77"/>
      <c r="U242" s="77"/>
    </row>
    <row r="243" spans="2:21">
      <c r="B243" s="77"/>
      <c r="C243" s="77"/>
      <c r="D243" s="77"/>
      <c r="E243" s="77"/>
      <c r="F243" s="77"/>
      <c r="G243" s="77"/>
      <c r="H243" s="77"/>
      <c r="I243" s="77"/>
      <c r="K243" s="77"/>
      <c r="L243" s="77"/>
      <c r="M243" s="77"/>
      <c r="N243" s="77"/>
      <c r="O243" s="77"/>
      <c r="P243" s="77"/>
      <c r="Q243" s="77"/>
      <c r="R243" s="77"/>
      <c r="S243" s="77"/>
      <c r="T243" s="77"/>
      <c r="U243" s="77"/>
    </row>
    <row r="244" spans="2:21">
      <c r="B244" s="77"/>
      <c r="C244" s="77"/>
      <c r="D244" s="77"/>
      <c r="E244" s="77"/>
      <c r="F244" s="77"/>
      <c r="G244" s="77"/>
      <c r="H244" s="77"/>
      <c r="I244" s="77"/>
      <c r="K244" s="77"/>
      <c r="L244" s="77"/>
      <c r="M244" s="77"/>
      <c r="N244" s="77"/>
      <c r="O244" s="77"/>
      <c r="P244" s="77"/>
      <c r="Q244" s="77"/>
      <c r="R244" s="77"/>
      <c r="S244" s="77"/>
      <c r="T244" s="77"/>
      <c r="U244" s="77"/>
    </row>
    <row r="245" spans="2:21">
      <c r="B245" s="77"/>
      <c r="C245" s="77"/>
      <c r="D245" s="77"/>
      <c r="E245" s="77"/>
      <c r="F245" s="77"/>
      <c r="G245" s="77"/>
      <c r="H245" s="77"/>
      <c r="I245" s="77"/>
      <c r="K245" s="77"/>
      <c r="L245" s="77"/>
      <c r="M245" s="77"/>
      <c r="N245" s="77"/>
      <c r="O245" s="77"/>
      <c r="P245" s="77"/>
      <c r="Q245" s="77"/>
      <c r="R245" s="77"/>
      <c r="S245" s="77"/>
      <c r="T245" s="77"/>
      <c r="U245" s="77"/>
    </row>
    <row r="246" spans="2:21">
      <c r="B246" s="77"/>
      <c r="C246" s="77"/>
      <c r="D246" s="77"/>
      <c r="E246" s="77"/>
      <c r="F246" s="77"/>
      <c r="G246" s="77"/>
      <c r="H246" s="77"/>
      <c r="I246" s="77"/>
      <c r="K246" s="77"/>
      <c r="L246" s="77"/>
      <c r="M246" s="77"/>
      <c r="N246" s="77"/>
      <c r="O246" s="77"/>
      <c r="P246" s="77"/>
      <c r="Q246" s="77"/>
      <c r="R246" s="77"/>
      <c r="S246" s="77"/>
      <c r="T246" s="77"/>
      <c r="U246" s="77"/>
    </row>
    <row r="247" spans="2:21">
      <c r="B247" s="77"/>
      <c r="C247" s="77"/>
      <c r="D247" s="77"/>
      <c r="E247" s="77"/>
      <c r="F247" s="77"/>
      <c r="G247" s="77"/>
      <c r="H247" s="77"/>
      <c r="I247" s="77"/>
      <c r="K247" s="77"/>
      <c r="L247" s="77"/>
      <c r="M247" s="77"/>
      <c r="N247" s="77"/>
      <c r="O247" s="77"/>
      <c r="P247" s="77"/>
      <c r="Q247" s="77"/>
      <c r="R247" s="77"/>
      <c r="S247" s="77"/>
      <c r="T247" s="77"/>
      <c r="U247" s="77"/>
    </row>
    <row r="248" spans="2:21">
      <c r="B248" s="77"/>
      <c r="C248" s="77"/>
      <c r="D248" s="77"/>
      <c r="E248" s="77"/>
      <c r="F248" s="77"/>
      <c r="G248" s="77"/>
      <c r="H248" s="77"/>
      <c r="I248" s="77"/>
      <c r="K248" s="77"/>
      <c r="L248" s="77"/>
      <c r="M248" s="77"/>
      <c r="N248" s="77"/>
      <c r="O248" s="77"/>
      <c r="P248" s="77"/>
      <c r="Q248" s="77"/>
      <c r="R248" s="77"/>
      <c r="S248" s="77"/>
      <c r="T248" s="77"/>
      <c r="U248" s="77"/>
    </row>
    <row r="249" spans="2:21">
      <c r="B249" s="77"/>
      <c r="C249" s="77"/>
      <c r="D249" s="77"/>
      <c r="E249" s="77"/>
      <c r="F249" s="77"/>
      <c r="G249" s="77"/>
      <c r="H249" s="77"/>
      <c r="I249" s="77"/>
      <c r="K249" s="77"/>
      <c r="L249" s="77"/>
      <c r="M249" s="77"/>
      <c r="N249" s="77"/>
      <c r="O249" s="77"/>
      <c r="P249" s="77"/>
      <c r="Q249" s="77"/>
      <c r="R249" s="77"/>
      <c r="S249" s="77"/>
      <c r="T249" s="77"/>
      <c r="U249" s="77"/>
    </row>
    <row r="250" spans="2:21">
      <c r="B250" s="77"/>
      <c r="C250" s="77"/>
      <c r="D250" s="77"/>
      <c r="E250" s="77"/>
      <c r="F250" s="77"/>
      <c r="G250" s="77"/>
      <c r="H250" s="77"/>
      <c r="I250" s="77"/>
      <c r="K250" s="77"/>
      <c r="L250" s="77"/>
      <c r="M250" s="77"/>
      <c r="N250" s="77"/>
      <c r="O250" s="77"/>
      <c r="P250" s="77"/>
      <c r="Q250" s="77"/>
      <c r="R250" s="77"/>
      <c r="S250" s="77"/>
      <c r="T250" s="77"/>
      <c r="U250" s="77"/>
    </row>
    <row r="251" spans="2:21">
      <c r="B251" s="77"/>
      <c r="C251" s="77"/>
      <c r="D251" s="77"/>
      <c r="E251" s="77"/>
      <c r="F251" s="77"/>
      <c r="G251" s="77"/>
      <c r="H251" s="77"/>
      <c r="I251" s="77"/>
      <c r="K251" s="77"/>
      <c r="L251" s="77"/>
      <c r="M251" s="77"/>
      <c r="N251" s="77"/>
      <c r="O251" s="77"/>
      <c r="P251" s="77"/>
      <c r="Q251" s="77"/>
      <c r="R251" s="77"/>
      <c r="S251" s="77"/>
      <c r="T251" s="77"/>
      <c r="U251" s="77"/>
    </row>
    <row r="252" spans="2:21">
      <c r="B252" s="77"/>
      <c r="C252" s="77"/>
      <c r="D252" s="77"/>
      <c r="E252" s="77"/>
      <c r="F252" s="77"/>
      <c r="G252" s="77"/>
      <c r="H252" s="77"/>
      <c r="I252" s="77"/>
      <c r="K252" s="77"/>
      <c r="L252" s="77"/>
      <c r="M252" s="77"/>
      <c r="N252" s="77"/>
      <c r="O252" s="77"/>
      <c r="P252" s="77"/>
      <c r="Q252" s="77"/>
      <c r="R252" s="77"/>
      <c r="S252" s="77"/>
      <c r="T252" s="77"/>
      <c r="U252" s="77"/>
    </row>
    <row r="253" spans="2:21">
      <c r="B253" s="77"/>
      <c r="C253" s="77"/>
      <c r="D253" s="77"/>
      <c r="E253" s="77"/>
      <c r="F253" s="77"/>
      <c r="G253" s="77"/>
      <c r="H253" s="77"/>
      <c r="I253" s="77"/>
      <c r="K253" s="77"/>
      <c r="L253" s="77"/>
      <c r="M253" s="77"/>
      <c r="N253" s="77"/>
      <c r="O253" s="77"/>
      <c r="P253" s="77"/>
      <c r="Q253" s="77"/>
      <c r="R253" s="77"/>
      <c r="S253" s="77"/>
      <c r="T253" s="77"/>
      <c r="U253" s="77"/>
    </row>
    <row r="254" spans="2:21">
      <c r="B254" s="77"/>
      <c r="C254" s="77"/>
      <c r="D254" s="77"/>
      <c r="E254" s="77"/>
      <c r="F254" s="77"/>
      <c r="G254" s="77"/>
      <c r="H254" s="77"/>
      <c r="I254" s="77"/>
      <c r="K254" s="77"/>
      <c r="L254" s="77"/>
      <c r="M254" s="77"/>
      <c r="N254" s="77"/>
      <c r="O254" s="77"/>
      <c r="P254" s="77"/>
      <c r="Q254" s="77"/>
      <c r="R254" s="77"/>
      <c r="S254" s="77"/>
      <c r="T254" s="77"/>
      <c r="U254" s="77"/>
    </row>
    <row r="255" spans="2:21">
      <c r="B255" s="77"/>
      <c r="C255" s="77"/>
      <c r="D255" s="77"/>
      <c r="E255" s="77"/>
      <c r="F255" s="77"/>
      <c r="G255" s="77"/>
      <c r="H255" s="77"/>
      <c r="I255" s="77"/>
      <c r="K255" s="77"/>
      <c r="L255" s="77"/>
      <c r="M255" s="77"/>
      <c r="N255" s="77"/>
      <c r="O255" s="77"/>
      <c r="P255" s="77"/>
      <c r="Q255" s="77"/>
      <c r="R255" s="77"/>
      <c r="S255" s="77"/>
      <c r="T255" s="77"/>
      <c r="U255" s="77"/>
    </row>
    <row r="256" spans="2:21">
      <c r="B256" s="77"/>
      <c r="C256" s="77"/>
      <c r="D256" s="77"/>
      <c r="E256" s="77"/>
      <c r="F256" s="77"/>
      <c r="G256" s="77"/>
      <c r="H256" s="77"/>
      <c r="I256" s="77"/>
      <c r="K256" s="77"/>
      <c r="L256" s="77"/>
      <c r="M256" s="77"/>
      <c r="N256" s="77"/>
      <c r="O256" s="77"/>
      <c r="P256" s="77"/>
      <c r="Q256" s="77"/>
      <c r="R256" s="77"/>
      <c r="S256" s="77"/>
      <c r="T256" s="77"/>
      <c r="U256" s="77"/>
    </row>
    <row r="257" spans="2:21">
      <c r="B257" s="77"/>
      <c r="C257" s="77"/>
      <c r="D257" s="77"/>
      <c r="E257" s="77"/>
      <c r="F257" s="77"/>
      <c r="G257" s="77"/>
      <c r="H257" s="77"/>
      <c r="I257" s="77"/>
      <c r="K257" s="77"/>
      <c r="L257" s="77"/>
      <c r="M257" s="77"/>
      <c r="N257" s="77"/>
      <c r="O257" s="77"/>
      <c r="P257" s="77"/>
      <c r="Q257" s="77"/>
      <c r="R257" s="77"/>
      <c r="S257" s="77"/>
      <c r="T257" s="77"/>
      <c r="U257" s="77"/>
    </row>
    <row r="258" spans="2:21">
      <c r="B258" s="77"/>
      <c r="C258" s="77"/>
      <c r="D258" s="77"/>
      <c r="E258" s="77"/>
      <c r="F258" s="77"/>
      <c r="G258" s="77"/>
      <c r="H258" s="77"/>
      <c r="I258" s="77"/>
      <c r="K258" s="77"/>
      <c r="L258" s="77"/>
      <c r="M258" s="77"/>
      <c r="N258" s="77"/>
      <c r="O258" s="77"/>
      <c r="P258" s="77"/>
      <c r="Q258" s="77"/>
      <c r="R258" s="77"/>
      <c r="S258" s="77"/>
      <c r="T258" s="77"/>
      <c r="U258" s="77"/>
    </row>
    <row r="259" spans="2:21">
      <c r="B259" s="77"/>
      <c r="C259" s="77"/>
      <c r="D259" s="77"/>
      <c r="E259" s="77"/>
      <c r="F259" s="77"/>
      <c r="G259" s="77"/>
      <c r="H259" s="77"/>
      <c r="I259" s="77"/>
      <c r="K259" s="77"/>
      <c r="L259" s="77"/>
      <c r="M259" s="77"/>
      <c r="N259" s="77"/>
      <c r="O259" s="77"/>
      <c r="P259" s="77"/>
      <c r="Q259" s="77"/>
      <c r="R259" s="77"/>
      <c r="S259" s="77"/>
      <c r="T259" s="77"/>
      <c r="U259" s="77"/>
    </row>
    <row r="260" spans="2:21">
      <c r="B260" s="77"/>
      <c r="C260" s="77"/>
      <c r="D260" s="77"/>
      <c r="E260" s="77"/>
      <c r="F260" s="77"/>
      <c r="G260" s="77"/>
      <c r="H260" s="77"/>
      <c r="I260" s="77"/>
      <c r="K260" s="77"/>
      <c r="L260" s="77"/>
      <c r="M260" s="77"/>
      <c r="N260" s="77"/>
      <c r="O260" s="77"/>
      <c r="P260" s="77"/>
      <c r="Q260" s="77"/>
      <c r="R260" s="77"/>
      <c r="S260" s="77"/>
      <c r="T260" s="77"/>
      <c r="U260" s="77"/>
    </row>
    <row r="261" spans="2:21">
      <c r="B261" s="77"/>
      <c r="C261" s="77"/>
      <c r="D261" s="77"/>
      <c r="E261" s="77"/>
      <c r="F261" s="77"/>
      <c r="G261" s="77"/>
      <c r="H261" s="77"/>
      <c r="I261" s="77"/>
      <c r="K261" s="77"/>
      <c r="L261" s="77"/>
      <c r="M261" s="77"/>
      <c r="N261" s="77"/>
      <c r="O261" s="77"/>
      <c r="P261" s="77"/>
      <c r="Q261" s="77"/>
      <c r="R261" s="77"/>
      <c r="S261" s="77"/>
      <c r="T261" s="77"/>
      <c r="U261" s="77"/>
    </row>
    <row r="262" spans="2:21">
      <c r="B262" s="77"/>
      <c r="C262" s="77"/>
      <c r="D262" s="77"/>
      <c r="E262" s="77"/>
      <c r="F262" s="77"/>
      <c r="G262" s="77"/>
      <c r="H262" s="77"/>
      <c r="I262" s="77"/>
      <c r="K262" s="77"/>
      <c r="L262" s="77"/>
      <c r="M262" s="77"/>
      <c r="N262" s="77"/>
      <c r="O262" s="77"/>
      <c r="P262" s="77"/>
      <c r="Q262" s="77"/>
      <c r="R262" s="77"/>
      <c r="S262" s="77"/>
      <c r="T262" s="77"/>
      <c r="U262" s="77"/>
    </row>
    <row r="263" spans="2:21">
      <c r="B263" s="77"/>
      <c r="C263" s="77"/>
      <c r="D263" s="77"/>
      <c r="E263" s="77"/>
      <c r="F263" s="77"/>
      <c r="G263" s="77"/>
      <c r="H263" s="77"/>
      <c r="I263" s="77"/>
      <c r="K263" s="77"/>
      <c r="L263" s="77"/>
      <c r="M263" s="77"/>
      <c r="N263" s="77"/>
      <c r="O263" s="77"/>
      <c r="P263" s="77"/>
      <c r="Q263" s="77"/>
      <c r="R263" s="77"/>
      <c r="S263" s="77"/>
      <c r="T263" s="77"/>
      <c r="U263" s="77"/>
    </row>
    <row r="264" spans="2:21">
      <c r="B264" s="77"/>
      <c r="C264" s="77"/>
      <c r="D264" s="77"/>
      <c r="E264" s="77"/>
      <c r="F264" s="77"/>
      <c r="G264" s="77"/>
      <c r="H264" s="77"/>
      <c r="I264" s="77"/>
      <c r="K264" s="77"/>
      <c r="L264" s="77"/>
      <c r="M264" s="77"/>
      <c r="N264" s="77"/>
      <c r="O264" s="77"/>
      <c r="P264" s="77"/>
      <c r="Q264" s="77"/>
      <c r="R264" s="77"/>
      <c r="S264" s="77"/>
      <c r="T264" s="77"/>
      <c r="U264" s="77"/>
    </row>
    <row r="265" spans="2:21">
      <c r="B265" s="77"/>
      <c r="C265" s="77"/>
      <c r="D265" s="77"/>
      <c r="E265" s="77"/>
      <c r="F265" s="77"/>
      <c r="G265" s="77"/>
      <c r="H265" s="77"/>
      <c r="I265" s="77"/>
      <c r="K265" s="77"/>
      <c r="L265" s="77"/>
      <c r="M265" s="77"/>
      <c r="N265" s="77"/>
      <c r="O265" s="77"/>
      <c r="P265" s="77"/>
      <c r="Q265" s="77"/>
      <c r="R265" s="77"/>
      <c r="S265" s="77"/>
      <c r="T265" s="77"/>
      <c r="U265" s="77"/>
    </row>
    <row r="266" spans="2:21">
      <c r="B266" s="77"/>
      <c r="C266" s="77"/>
      <c r="D266" s="77"/>
      <c r="E266" s="77"/>
      <c r="F266" s="77"/>
      <c r="G266" s="77"/>
      <c r="H266" s="77"/>
      <c r="I266" s="77"/>
      <c r="K266" s="77"/>
      <c r="L266" s="77"/>
      <c r="M266" s="77"/>
      <c r="N266" s="77"/>
      <c r="O266" s="77"/>
      <c r="P266" s="77"/>
      <c r="Q266" s="77"/>
      <c r="R266" s="77"/>
      <c r="S266" s="77"/>
      <c r="T266" s="77"/>
      <c r="U266" s="77"/>
    </row>
    <row r="267" spans="2:21">
      <c r="B267" s="77"/>
      <c r="C267" s="77"/>
      <c r="D267" s="77"/>
      <c r="E267" s="77"/>
      <c r="F267" s="77"/>
      <c r="G267" s="77"/>
      <c r="H267" s="77"/>
      <c r="I267" s="77"/>
      <c r="K267" s="77"/>
      <c r="L267" s="77"/>
      <c r="M267" s="77"/>
      <c r="N267" s="77"/>
      <c r="O267" s="77"/>
      <c r="P267" s="77"/>
      <c r="Q267" s="77"/>
      <c r="R267" s="77"/>
      <c r="S267" s="77"/>
      <c r="T267" s="77"/>
      <c r="U267" s="77"/>
    </row>
    <row r="268" spans="2:21">
      <c r="B268" s="77"/>
      <c r="C268" s="77"/>
      <c r="D268" s="77"/>
      <c r="E268" s="77"/>
      <c r="F268" s="77"/>
      <c r="G268" s="77"/>
      <c r="H268" s="77"/>
      <c r="I268" s="77"/>
      <c r="K268" s="77"/>
      <c r="L268" s="77"/>
      <c r="M268" s="77"/>
      <c r="N268" s="77"/>
      <c r="O268" s="77"/>
      <c r="P268" s="77"/>
      <c r="Q268" s="77"/>
      <c r="R268" s="77"/>
      <c r="S268" s="77"/>
      <c r="T268" s="77"/>
      <c r="U268" s="77"/>
    </row>
    <row r="269" spans="2:21">
      <c r="B269" s="77"/>
      <c r="C269" s="77"/>
      <c r="D269" s="77"/>
      <c r="E269" s="77"/>
      <c r="F269" s="77"/>
      <c r="G269" s="77"/>
      <c r="H269" s="77"/>
      <c r="I269" s="77"/>
      <c r="K269" s="77"/>
      <c r="L269" s="77"/>
      <c r="M269" s="77"/>
      <c r="N269" s="77"/>
      <c r="O269" s="77"/>
      <c r="P269" s="77"/>
      <c r="Q269" s="77"/>
      <c r="R269" s="77"/>
      <c r="S269" s="77"/>
      <c r="T269" s="77"/>
      <c r="U269" s="77"/>
    </row>
    <row r="270" spans="2:21">
      <c r="B270" s="77"/>
      <c r="C270" s="77"/>
      <c r="D270" s="77"/>
      <c r="E270" s="77"/>
      <c r="F270" s="77"/>
      <c r="G270" s="77"/>
      <c r="H270" s="77"/>
      <c r="I270" s="77"/>
      <c r="K270" s="77"/>
      <c r="L270" s="77"/>
      <c r="M270" s="77"/>
      <c r="N270" s="77"/>
      <c r="O270" s="77"/>
      <c r="P270" s="77"/>
      <c r="Q270" s="77"/>
      <c r="R270" s="77"/>
      <c r="S270" s="77"/>
      <c r="T270" s="77"/>
      <c r="U270" s="77"/>
    </row>
    <row r="271" spans="2:21">
      <c r="B271" s="77"/>
      <c r="C271" s="77"/>
      <c r="D271" s="77"/>
      <c r="E271" s="77"/>
      <c r="F271" s="77"/>
      <c r="G271" s="77"/>
      <c r="H271" s="77"/>
      <c r="I271" s="77"/>
      <c r="K271" s="77"/>
      <c r="L271" s="77"/>
      <c r="M271" s="77"/>
      <c r="N271" s="77"/>
      <c r="O271" s="77"/>
      <c r="P271" s="77"/>
      <c r="Q271" s="77"/>
      <c r="R271" s="77"/>
      <c r="S271" s="77"/>
      <c r="T271" s="77"/>
      <c r="U271" s="77"/>
    </row>
    <row r="272" spans="2:21">
      <c r="B272" s="77"/>
      <c r="C272" s="77"/>
      <c r="D272" s="77"/>
      <c r="E272" s="77"/>
      <c r="F272" s="77"/>
      <c r="G272" s="77"/>
      <c r="H272" s="77"/>
      <c r="I272" s="77"/>
      <c r="K272" s="77"/>
      <c r="L272" s="77"/>
      <c r="M272" s="77"/>
      <c r="N272" s="77"/>
      <c r="O272" s="77"/>
      <c r="P272" s="77"/>
      <c r="Q272" s="77"/>
      <c r="R272" s="77"/>
      <c r="S272" s="77"/>
      <c r="T272" s="77"/>
      <c r="U272" s="77"/>
    </row>
    <row r="273" spans="2:21">
      <c r="B273" s="77"/>
      <c r="C273" s="77"/>
      <c r="D273" s="77"/>
      <c r="E273" s="77"/>
      <c r="F273" s="77"/>
      <c r="G273" s="77"/>
      <c r="H273" s="77"/>
      <c r="I273" s="77"/>
      <c r="K273" s="77"/>
      <c r="L273" s="77"/>
      <c r="M273" s="77"/>
      <c r="N273" s="77"/>
      <c r="O273" s="77"/>
      <c r="P273" s="77"/>
      <c r="Q273" s="77"/>
      <c r="R273" s="77"/>
      <c r="S273" s="77"/>
      <c r="T273" s="77"/>
      <c r="U273" s="77"/>
    </row>
    <row r="274" spans="2:21">
      <c r="B274" s="77"/>
      <c r="C274" s="77"/>
      <c r="D274" s="77"/>
      <c r="E274" s="77"/>
      <c r="F274" s="77"/>
      <c r="G274" s="77"/>
      <c r="H274" s="77"/>
      <c r="I274" s="77"/>
      <c r="K274" s="77"/>
      <c r="L274" s="77"/>
      <c r="M274" s="77"/>
      <c r="N274" s="77"/>
      <c r="O274" s="77"/>
      <c r="P274" s="77"/>
      <c r="Q274" s="77"/>
      <c r="R274" s="77"/>
      <c r="S274" s="77"/>
      <c r="T274" s="77"/>
      <c r="U274" s="77"/>
    </row>
    <row r="275" spans="2:21">
      <c r="B275" s="77"/>
      <c r="C275" s="77"/>
      <c r="D275" s="77"/>
      <c r="E275" s="77"/>
      <c r="F275" s="77"/>
      <c r="G275" s="77"/>
      <c r="H275" s="77"/>
      <c r="I275" s="77"/>
      <c r="K275" s="77"/>
      <c r="L275" s="77"/>
      <c r="M275" s="77"/>
      <c r="N275" s="77"/>
      <c r="O275" s="77"/>
      <c r="P275" s="77"/>
      <c r="Q275" s="77"/>
      <c r="R275" s="77"/>
      <c r="S275" s="77"/>
      <c r="T275" s="77"/>
      <c r="U275" s="77"/>
    </row>
    <row r="276" spans="2:21">
      <c r="B276" s="77"/>
      <c r="C276" s="77"/>
      <c r="D276" s="77"/>
      <c r="E276" s="77"/>
      <c r="F276" s="77"/>
      <c r="G276" s="77"/>
      <c r="H276" s="77"/>
      <c r="I276" s="77"/>
      <c r="K276" s="77"/>
      <c r="L276" s="77"/>
      <c r="M276" s="77"/>
      <c r="N276" s="77"/>
      <c r="O276" s="77"/>
      <c r="P276" s="77"/>
      <c r="Q276" s="77"/>
      <c r="R276" s="77"/>
      <c r="S276" s="77"/>
      <c r="T276" s="77"/>
      <c r="U276" s="77"/>
    </row>
    <row r="277" spans="2:21">
      <c r="B277" s="77"/>
      <c r="C277" s="77"/>
      <c r="D277" s="77"/>
      <c r="E277" s="77"/>
      <c r="F277" s="77"/>
      <c r="G277" s="77"/>
      <c r="H277" s="77"/>
      <c r="I277" s="77"/>
      <c r="K277" s="77"/>
      <c r="L277" s="77"/>
      <c r="M277" s="77"/>
      <c r="N277" s="77"/>
      <c r="O277" s="77"/>
      <c r="P277" s="77"/>
      <c r="Q277" s="77"/>
      <c r="R277" s="77"/>
      <c r="S277" s="77"/>
      <c r="T277" s="77"/>
      <c r="U277" s="77"/>
    </row>
    <row r="278" spans="2:21">
      <c r="B278" s="77"/>
      <c r="C278" s="77"/>
      <c r="D278" s="77"/>
      <c r="E278" s="77"/>
      <c r="F278" s="77"/>
      <c r="G278" s="77"/>
      <c r="H278" s="77"/>
      <c r="I278" s="77"/>
      <c r="K278" s="77"/>
      <c r="L278" s="77"/>
      <c r="M278" s="77"/>
      <c r="N278" s="77"/>
      <c r="O278" s="77"/>
      <c r="P278" s="77"/>
      <c r="Q278" s="77"/>
      <c r="R278" s="77"/>
      <c r="S278" s="77"/>
      <c r="T278" s="77"/>
      <c r="U278" s="77"/>
    </row>
    <row r="279" spans="2:21">
      <c r="B279" s="77"/>
      <c r="C279" s="77"/>
      <c r="D279" s="77"/>
      <c r="E279" s="77"/>
      <c r="F279" s="77"/>
      <c r="G279" s="77"/>
      <c r="H279" s="77"/>
      <c r="I279" s="77"/>
      <c r="K279" s="77"/>
      <c r="L279" s="77"/>
      <c r="M279" s="77"/>
      <c r="N279" s="77"/>
      <c r="O279" s="77"/>
      <c r="P279" s="77"/>
      <c r="Q279" s="77"/>
      <c r="R279" s="77"/>
      <c r="S279" s="77"/>
      <c r="T279" s="77"/>
      <c r="U279" s="77"/>
    </row>
    <row r="280" spans="2:21">
      <c r="B280" s="77"/>
      <c r="C280" s="77"/>
      <c r="D280" s="77"/>
      <c r="E280" s="77"/>
      <c r="F280" s="77"/>
      <c r="G280" s="77"/>
      <c r="H280" s="77"/>
      <c r="I280" s="77"/>
      <c r="K280" s="77"/>
      <c r="L280" s="77"/>
      <c r="M280" s="77"/>
      <c r="N280" s="77"/>
      <c r="O280" s="77"/>
      <c r="P280" s="77"/>
      <c r="Q280" s="77"/>
      <c r="R280" s="77"/>
      <c r="S280" s="77"/>
      <c r="T280" s="77"/>
      <c r="U280" s="77"/>
    </row>
    <row r="281" spans="2:21">
      <c r="B281" s="77"/>
      <c r="C281" s="77"/>
      <c r="D281" s="77"/>
      <c r="E281" s="77"/>
      <c r="F281" s="77"/>
      <c r="G281" s="77"/>
      <c r="H281" s="77"/>
      <c r="I281" s="77"/>
      <c r="K281" s="77"/>
      <c r="L281" s="77"/>
      <c r="M281" s="77"/>
      <c r="N281" s="77"/>
      <c r="O281" s="77"/>
      <c r="P281" s="77"/>
      <c r="Q281" s="77"/>
      <c r="R281" s="77"/>
      <c r="S281" s="77"/>
      <c r="T281" s="77"/>
      <c r="U281" s="77"/>
    </row>
  </sheetData>
  <sheetProtection algorithmName="SHA-512" hashValue="rCRQg63vJFmelx0BW3pn0eO3lXe+v5In8MKomJWNGBseg3ew8ajmM6JuqzLneqdbIR87DDxs6/sl0QHoF/pN2w==" saltValue="3x+gLJtKhzOy6L7bXULJ8Q==" spinCount="100000" sheet="1" selectLockedCells="1"/>
  <mergeCells count="85">
    <mergeCell ref="B9:C9"/>
    <mergeCell ref="D9:I9"/>
    <mergeCell ref="B11:C13"/>
    <mergeCell ref="D11:I11"/>
    <mergeCell ref="E12:I12"/>
    <mergeCell ref="E13:I13"/>
    <mergeCell ref="B10:C10"/>
    <mergeCell ref="D10:I10"/>
    <mergeCell ref="B27:C27"/>
    <mergeCell ref="D27:I27"/>
    <mergeCell ref="B36:C36"/>
    <mergeCell ref="D36:I36"/>
    <mergeCell ref="B53:I53"/>
    <mergeCell ref="B28:C28"/>
    <mergeCell ref="D28:I28"/>
    <mergeCell ref="D39:I39"/>
    <mergeCell ref="B40:C40"/>
    <mergeCell ref="D29:I29"/>
    <mergeCell ref="B29:C29"/>
    <mergeCell ref="B30:C30"/>
    <mergeCell ref="D30:I30"/>
    <mergeCell ref="B31:C31"/>
    <mergeCell ref="D31:I31"/>
    <mergeCell ref="B33:C33"/>
    <mergeCell ref="B14:C17"/>
    <mergeCell ref="D14:I14"/>
    <mergeCell ref="B19:C19"/>
    <mergeCell ref="D19:I19"/>
    <mergeCell ref="B20:C20"/>
    <mergeCell ref="D20:I20"/>
    <mergeCell ref="E15:I15"/>
    <mergeCell ref="E16:I16"/>
    <mergeCell ref="E17:I17"/>
    <mergeCell ref="B18:C18"/>
    <mergeCell ref="D18:I18"/>
    <mergeCell ref="B6:I6"/>
    <mergeCell ref="B2:F2"/>
    <mergeCell ref="G2:I2"/>
    <mergeCell ref="B8:C8"/>
    <mergeCell ref="D8:I8"/>
    <mergeCell ref="C4:I4"/>
    <mergeCell ref="B26:C26"/>
    <mergeCell ref="E26:I26"/>
    <mergeCell ref="B21:C25"/>
    <mergeCell ref="E21:I21"/>
    <mergeCell ref="F22:I22"/>
    <mergeCell ref="F23:I23"/>
    <mergeCell ref="F24:I24"/>
    <mergeCell ref="F25:I25"/>
    <mergeCell ref="B32:I32"/>
    <mergeCell ref="B37:C37"/>
    <mergeCell ref="D37:I37"/>
    <mergeCell ref="B42:C42"/>
    <mergeCell ref="D42:I42"/>
    <mergeCell ref="B38:C38"/>
    <mergeCell ref="D38:I38"/>
    <mergeCell ref="B39:C39"/>
    <mergeCell ref="D40:I40"/>
    <mergeCell ref="D41:I41"/>
    <mergeCell ref="B41:C41"/>
    <mergeCell ref="B34:C34"/>
    <mergeCell ref="D34:I34"/>
    <mergeCell ref="B35:C35"/>
    <mergeCell ref="D35:I35"/>
    <mergeCell ref="B48:C48"/>
    <mergeCell ref="D48:I48"/>
    <mergeCell ref="B49:C49"/>
    <mergeCell ref="D33:I33"/>
    <mergeCell ref="D49:I49"/>
    <mergeCell ref="B50:C50"/>
    <mergeCell ref="B52:C52"/>
    <mergeCell ref="D52:I52"/>
    <mergeCell ref="B43:C43"/>
    <mergeCell ref="D43:I43"/>
    <mergeCell ref="B45:C45"/>
    <mergeCell ref="D45:I45"/>
    <mergeCell ref="B51:C51"/>
    <mergeCell ref="D51:I51"/>
    <mergeCell ref="B44:C44"/>
    <mergeCell ref="D44:I44"/>
    <mergeCell ref="D50:I50"/>
    <mergeCell ref="B46:C46"/>
    <mergeCell ref="D46:I46"/>
    <mergeCell ref="B47:C47"/>
    <mergeCell ref="D47:I47"/>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U256"/>
  <sheetViews>
    <sheetView view="pageBreakPreview" zoomScaleNormal="100" zoomScaleSheetLayoutView="100" workbookViewId="0">
      <selection activeCell="G25" sqref="G25"/>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3.625" style="2" customWidth="1"/>
    <col min="7" max="7" width="16.375" style="2" customWidth="1"/>
    <col min="8" max="8" width="13.125" style="2" customWidth="1"/>
    <col min="9" max="9" width="12.125" style="2" customWidth="1"/>
    <col min="10" max="10" width="1.125" style="2" customWidth="1"/>
    <col min="11" max="16384" width="9" style="2"/>
  </cols>
  <sheetData>
    <row r="1" spans="1:21" ht="8.25" customHeight="1">
      <c r="A1" s="157"/>
      <c r="B1" s="187"/>
      <c r="C1" s="187"/>
      <c r="D1" s="187"/>
      <c r="E1" s="187"/>
      <c r="F1" s="187"/>
      <c r="G1" s="187"/>
      <c r="H1" s="187"/>
      <c r="I1" s="187"/>
      <c r="J1" s="1"/>
    </row>
    <row r="2" spans="1:21" ht="35.1" customHeight="1">
      <c r="A2" s="157"/>
      <c r="B2" s="551" t="s">
        <v>1238</v>
      </c>
      <c r="C2" s="551"/>
      <c r="D2" s="554" t="s">
        <v>1207</v>
      </c>
      <c r="E2" s="554"/>
      <c r="F2" s="554"/>
      <c r="G2" s="554"/>
      <c r="H2" s="554"/>
      <c r="I2" s="554"/>
      <c r="J2" s="1"/>
      <c r="K2" s="82"/>
      <c r="L2" s="77"/>
      <c r="M2" s="77"/>
      <c r="N2" s="77"/>
      <c r="O2" s="77"/>
      <c r="P2" s="77"/>
      <c r="Q2" s="77"/>
      <c r="R2" s="77"/>
      <c r="S2" s="77"/>
      <c r="T2" s="77"/>
      <c r="U2" s="77"/>
    </row>
    <row r="3" spans="1:21" ht="35.1" customHeight="1">
      <c r="A3" s="157"/>
      <c r="B3" s="551" t="s">
        <v>1239</v>
      </c>
      <c r="C3" s="551"/>
      <c r="D3" s="554" t="s">
        <v>1207</v>
      </c>
      <c r="E3" s="554"/>
      <c r="F3" s="554"/>
      <c r="G3" s="554"/>
      <c r="H3" s="554"/>
      <c r="I3" s="554"/>
      <c r="J3" s="1"/>
      <c r="K3" s="82"/>
      <c r="L3" s="77"/>
      <c r="M3" s="77"/>
      <c r="N3" s="77"/>
      <c r="O3" s="77"/>
      <c r="P3" s="77"/>
      <c r="Q3" s="77"/>
      <c r="R3" s="77"/>
      <c r="S3" s="77"/>
      <c r="T3" s="77"/>
      <c r="U3" s="77"/>
    </row>
    <row r="4" spans="1:21" ht="52.5" customHeight="1">
      <c r="A4" s="157"/>
      <c r="B4" s="551" t="s">
        <v>163</v>
      </c>
      <c r="C4" s="551"/>
      <c r="D4" s="554" t="s">
        <v>164</v>
      </c>
      <c r="E4" s="554"/>
      <c r="F4" s="554"/>
      <c r="G4" s="554"/>
      <c r="H4" s="554"/>
      <c r="I4" s="554"/>
      <c r="J4" s="1"/>
      <c r="K4" s="82"/>
      <c r="L4" s="77"/>
      <c r="M4" s="77"/>
      <c r="N4" s="77"/>
      <c r="O4" s="77"/>
      <c r="P4" s="77"/>
      <c r="Q4" s="77"/>
      <c r="R4" s="77"/>
      <c r="S4" s="77"/>
      <c r="T4" s="77"/>
      <c r="U4" s="77"/>
    </row>
    <row r="5" spans="1:21" ht="40.5" customHeight="1">
      <c r="A5" s="157"/>
      <c r="B5" s="551" t="s">
        <v>165</v>
      </c>
      <c r="C5" s="551"/>
      <c r="D5" s="554" t="s">
        <v>166</v>
      </c>
      <c r="E5" s="554"/>
      <c r="F5" s="554"/>
      <c r="G5" s="554"/>
      <c r="H5" s="554"/>
      <c r="I5" s="554"/>
      <c r="J5" s="1"/>
      <c r="K5" s="82"/>
      <c r="L5" s="77"/>
      <c r="M5" s="77"/>
      <c r="N5" s="77"/>
      <c r="O5" s="77"/>
      <c r="P5" s="77"/>
      <c r="Q5" s="77"/>
      <c r="R5" s="77"/>
      <c r="S5" s="77"/>
      <c r="T5" s="77"/>
      <c r="U5" s="77"/>
    </row>
    <row r="6" spans="1:21" ht="27.75" customHeight="1">
      <c r="A6" s="157"/>
      <c r="B6" s="551" t="s">
        <v>217</v>
      </c>
      <c r="C6" s="551"/>
      <c r="D6" s="554" t="s">
        <v>1206</v>
      </c>
      <c r="E6" s="554"/>
      <c r="F6" s="554"/>
      <c r="G6" s="554"/>
      <c r="H6" s="554"/>
      <c r="I6" s="554"/>
      <c r="J6" s="1"/>
      <c r="K6" s="82"/>
      <c r="L6" s="77"/>
      <c r="M6" s="77"/>
      <c r="N6" s="77"/>
      <c r="O6" s="77"/>
      <c r="P6" s="77"/>
      <c r="Q6" s="77"/>
      <c r="R6" s="77"/>
      <c r="S6" s="77"/>
      <c r="T6" s="77"/>
      <c r="U6" s="77"/>
    </row>
    <row r="7" spans="1:21" ht="27.75" customHeight="1">
      <c r="A7" s="157"/>
      <c r="B7" s="551" t="s">
        <v>167</v>
      </c>
      <c r="C7" s="551"/>
      <c r="D7" s="554" t="s">
        <v>168</v>
      </c>
      <c r="E7" s="554"/>
      <c r="F7" s="554"/>
      <c r="G7" s="554"/>
      <c r="H7" s="554"/>
      <c r="I7" s="554"/>
      <c r="J7" s="1"/>
      <c r="K7" s="82"/>
      <c r="L7" s="77"/>
      <c r="M7" s="77"/>
      <c r="N7" s="77"/>
      <c r="O7" s="77"/>
      <c r="P7" s="77"/>
      <c r="Q7" s="77"/>
      <c r="R7" s="77"/>
      <c r="S7" s="77"/>
      <c r="T7" s="77"/>
      <c r="U7" s="77"/>
    </row>
    <row r="8" spans="1:21" ht="66.75" customHeight="1">
      <c r="A8" s="157"/>
      <c r="B8" s="570" t="s">
        <v>169</v>
      </c>
      <c r="C8" s="570"/>
      <c r="D8" s="532" t="s">
        <v>1177</v>
      </c>
      <c r="E8" s="532"/>
      <c r="F8" s="532"/>
      <c r="G8" s="532"/>
      <c r="H8" s="532"/>
      <c r="I8" s="532"/>
      <c r="J8" s="1"/>
      <c r="K8" s="77"/>
      <c r="L8" s="77"/>
      <c r="M8" s="77"/>
      <c r="N8" s="77"/>
      <c r="O8" s="77"/>
      <c r="P8" s="77"/>
      <c r="Q8" s="77"/>
      <c r="R8" s="77"/>
      <c r="S8" s="77"/>
      <c r="T8" s="77"/>
      <c r="U8" s="77"/>
    </row>
    <row r="9" spans="1:21" ht="14.25" customHeight="1">
      <c r="A9" s="157"/>
      <c r="B9" s="186"/>
      <c r="C9" s="186"/>
      <c r="D9" s="174"/>
      <c r="E9" s="174"/>
      <c r="F9" s="174"/>
      <c r="G9" s="174"/>
      <c r="H9" s="174"/>
      <c r="I9" s="174"/>
      <c r="J9" s="1"/>
      <c r="K9" s="77"/>
      <c r="L9" s="77"/>
      <c r="M9" s="77"/>
      <c r="N9" s="77"/>
      <c r="O9" s="77"/>
      <c r="P9" s="77"/>
      <c r="Q9" s="77"/>
      <c r="R9" s="77"/>
      <c r="S9" s="77"/>
      <c r="T9" s="77"/>
      <c r="U9" s="77"/>
    </row>
    <row r="10" spans="1:21" ht="21" customHeight="1">
      <c r="A10" s="157"/>
      <c r="B10" s="566" t="s">
        <v>17</v>
      </c>
      <c r="C10" s="566"/>
      <c r="D10" s="566"/>
      <c r="E10" s="566"/>
      <c r="F10" s="566"/>
      <c r="G10" s="566"/>
      <c r="H10" s="566"/>
      <c r="I10" s="566"/>
      <c r="J10" s="1"/>
      <c r="K10" s="77"/>
      <c r="L10" s="77"/>
      <c r="M10" s="77"/>
      <c r="N10" s="77"/>
      <c r="O10" s="77"/>
      <c r="P10" s="77"/>
      <c r="Q10" s="77"/>
      <c r="R10" s="77"/>
      <c r="S10" s="77"/>
      <c r="T10" s="77"/>
      <c r="U10" s="77"/>
    </row>
    <row r="11" spans="1:21" ht="35.25" customHeight="1">
      <c r="A11" s="157"/>
      <c r="B11" s="575" t="s">
        <v>170</v>
      </c>
      <c r="C11" s="575"/>
      <c r="D11" s="575"/>
      <c r="E11" s="575"/>
      <c r="F11" s="575"/>
      <c r="G11" s="575"/>
      <c r="H11" s="575"/>
      <c r="I11" s="575"/>
      <c r="J11" s="1"/>
      <c r="K11" s="77"/>
      <c r="L11" s="77"/>
      <c r="M11" s="77"/>
      <c r="N11" s="77"/>
      <c r="O11" s="77"/>
      <c r="P11" s="77"/>
      <c r="Q11" s="77"/>
      <c r="R11" s="77"/>
      <c r="S11" s="77"/>
      <c r="T11" s="77"/>
      <c r="U11" s="77"/>
    </row>
    <row r="12" spans="1:21" ht="24.75" customHeight="1">
      <c r="A12" s="157"/>
      <c r="B12" s="173">
        <v>1</v>
      </c>
      <c r="C12" s="531" t="s">
        <v>171</v>
      </c>
      <c r="D12" s="531"/>
      <c r="E12" s="531"/>
      <c r="F12" s="531"/>
      <c r="G12" s="531"/>
      <c r="H12" s="531"/>
      <c r="I12" s="531"/>
      <c r="J12" s="1"/>
      <c r="K12" s="77"/>
      <c r="L12" s="77"/>
      <c r="M12" s="77"/>
      <c r="N12" s="77"/>
      <c r="O12" s="77"/>
      <c r="P12" s="77"/>
      <c r="Q12" s="77"/>
      <c r="R12" s="77"/>
      <c r="S12" s="77"/>
      <c r="T12" s="77"/>
      <c r="U12" s="77"/>
    </row>
    <row r="13" spans="1:21" ht="26.25" customHeight="1">
      <c r="A13" s="157"/>
      <c r="B13" s="173">
        <v>2</v>
      </c>
      <c r="C13" s="531" t="s">
        <v>172</v>
      </c>
      <c r="D13" s="531"/>
      <c r="E13" s="531"/>
      <c r="F13" s="531"/>
      <c r="G13" s="531"/>
      <c r="H13" s="531"/>
      <c r="I13" s="531"/>
      <c r="J13" s="1"/>
      <c r="K13" s="77"/>
      <c r="L13" s="77"/>
      <c r="M13" s="77"/>
      <c r="N13" s="77"/>
      <c r="O13" s="77"/>
      <c r="P13" s="77"/>
      <c r="Q13" s="77"/>
      <c r="R13" s="77"/>
      <c r="S13" s="77"/>
      <c r="T13" s="77"/>
      <c r="U13" s="77"/>
    </row>
    <row r="14" spans="1:21" ht="49.5" customHeight="1">
      <c r="A14" s="157"/>
      <c r="B14" s="173">
        <v>3</v>
      </c>
      <c r="C14" s="531" t="s">
        <v>173</v>
      </c>
      <c r="D14" s="531"/>
      <c r="E14" s="531"/>
      <c r="F14" s="531"/>
      <c r="G14" s="531"/>
      <c r="H14" s="531"/>
      <c r="I14" s="531"/>
      <c r="J14" s="1"/>
      <c r="K14" s="77"/>
      <c r="L14" s="77"/>
      <c r="M14" s="77"/>
      <c r="N14" s="77"/>
      <c r="O14" s="77"/>
      <c r="P14" s="77"/>
      <c r="Q14" s="77"/>
      <c r="R14" s="77"/>
      <c r="S14" s="77"/>
      <c r="T14" s="77"/>
      <c r="U14" s="77"/>
    </row>
    <row r="15" spans="1:21" ht="39.75" customHeight="1">
      <c r="A15" s="157"/>
      <c r="B15" s="173">
        <v>4</v>
      </c>
      <c r="C15" s="531" t="s">
        <v>174</v>
      </c>
      <c r="D15" s="531"/>
      <c r="E15" s="531"/>
      <c r="F15" s="531"/>
      <c r="G15" s="531"/>
      <c r="H15" s="531"/>
      <c r="I15" s="531"/>
      <c r="K15" s="77"/>
      <c r="L15" s="77"/>
      <c r="M15" s="77"/>
      <c r="N15" s="77"/>
      <c r="O15" s="77"/>
      <c r="P15" s="77"/>
      <c r="Q15" s="77"/>
      <c r="R15" s="77"/>
      <c r="S15" s="77"/>
      <c r="T15" s="77"/>
      <c r="U15" s="77"/>
    </row>
    <row r="16" spans="1:21" ht="30.75" customHeight="1">
      <c r="A16" s="157"/>
      <c r="B16" s="175">
        <v>5</v>
      </c>
      <c r="C16" s="554" t="s">
        <v>175</v>
      </c>
      <c r="D16" s="554"/>
      <c r="E16" s="554"/>
      <c r="F16" s="554"/>
      <c r="G16" s="554"/>
      <c r="H16" s="554"/>
      <c r="I16" s="554"/>
      <c r="K16" s="77"/>
      <c r="L16" s="77"/>
      <c r="M16" s="77"/>
      <c r="N16" s="77"/>
      <c r="O16" s="77"/>
      <c r="P16" s="77"/>
      <c r="Q16" s="77"/>
      <c r="R16" s="77"/>
      <c r="S16" s="77"/>
      <c r="T16" s="77"/>
      <c r="U16" s="77"/>
    </row>
    <row r="17" spans="1:21" ht="30.75" customHeight="1">
      <c r="A17" s="157"/>
      <c r="B17" s="376"/>
      <c r="C17" s="375"/>
      <c r="D17" s="375"/>
      <c r="E17" s="375"/>
      <c r="F17" s="375"/>
      <c r="G17" s="375"/>
      <c r="H17" s="375"/>
      <c r="I17" s="375"/>
      <c r="K17" s="77"/>
      <c r="L17" s="77"/>
      <c r="M17" s="77"/>
      <c r="N17" s="77"/>
      <c r="O17" s="77"/>
      <c r="P17" s="77"/>
      <c r="Q17" s="77"/>
      <c r="R17" s="77"/>
      <c r="S17" s="77"/>
      <c r="T17" s="77"/>
      <c r="U17" s="77"/>
    </row>
    <row r="18" spans="1:21" ht="30.75" customHeight="1">
      <c r="A18" s="157"/>
      <c r="B18" s="376"/>
      <c r="C18" s="375"/>
      <c r="D18" s="375"/>
      <c r="E18" s="375"/>
      <c r="F18" s="375"/>
      <c r="G18" s="375"/>
      <c r="H18" s="375"/>
      <c r="I18" s="375"/>
      <c r="K18" s="77"/>
      <c r="L18" s="77"/>
      <c r="M18" s="77"/>
      <c r="N18" s="77"/>
      <c r="O18" s="77"/>
      <c r="P18" s="77"/>
      <c r="Q18" s="77"/>
      <c r="R18" s="77"/>
      <c r="S18" s="77"/>
      <c r="T18" s="77"/>
      <c r="U18" s="77"/>
    </row>
    <row r="19" spans="1:21" ht="30.75" customHeight="1">
      <c r="A19" s="157"/>
      <c r="B19" s="376"/>
      <c r="C19" s="375"/>
      <c r="D19" s="375"/>
      <c r="E19" s="375"/>
      <c r="F19" s="375"/>
      <c r="G19" s="375"/>
      <c r="H19" s="375"/>
      <c r="I19" s="375"/>
      <c r="K19" s="77"/>
      <c r="L19" s="77"/>
      <c r="M19" s="77"/>
      <c r="N19" s="77"/>
      <c r="O19" s="77"/>
      <c r="P19" s="77"/>
      <c r="Q19" s="77"/>
      <c r="R19" s="77"/>
      <c r="S19" s="77"/>
      <c r="T19" s="77"/>
      <c r="U19" s="77"/>
    </row>
    <row r="20" spans="1:21" ht="30.75" customHeight="1">
      <c r="A20" s="157"/>
      <c r="B20" s="376"/>
      <c r="C20" s="375"/>
      <c r="D20" s="375"/>
      <c r="E20" s="375"/>
      <c r="F20" s="375"/>
      <c r="G20" s="375"/>
      <c r="H20" s="375"/>
      <c r="I20" s="375"/>
      <c r="K20" s="77"/>
      <c r="L20" s="77"/>
      <c r="M20" s="77"/>
      <c r="N20" s="77"/>
      <c r="O20" s="77"/>
      <c r="P20" s="77"/>
      <c r="Q20" s="77"/>
      <c r="R20" s="77"/>
      <c r="S20" s="77"/>
      <c r="T20" s="77"/>
      <c r="U20" s="77"/>
    </row>
    <row r="21" spans="1:21" ht="30.75" customHeight="1">
      <c r="A21" s="157"/>
      <c r="B21" s="376"/>
      <c r="C21" s="375"/>
      <c r="D21" s="375"/>
      <c r="E21" s="375"/>
      <c r="F21" s="375"/>
      <c r="G21" s="375"/>
      <c r="H21" s="375"/>
      <c r="I21" s="375"/>
      <c r="K21" s="77"/>
      <c r="L21" s="77"/>
      <c r="M21" s="77"/>
      <c r="N21" s="77"/>
      <c r="O21" s="77"/>
      <c r="P21" s="77"/>
      <c r="Q21" s="77"/>
      <c r="R21" s="77"/>
      <c r="S21" s="77"/>
      <c r="T21" s="77"/>
      <c r="U21" s="77"/>
    </row>
    <row r="22" spans="1:21" ht="30.75" customHeight="1">
      <c r="A22" s="157"/>
      <c r="B22" s="376"/>
      <c r="C22" s="375"/>
      <c r="D22" s="375"/>
      <c r="E22" s="375"/>
      <c r="F22" s="375"/>
      <c r="G22" s="375"/>
      <c r="H22" s="375"/>
      <c r="I22" s="375"/>
      <c r="K22" s="77"/>
      <c r="L22" s="77"/>
      <c r="M22" s="77"/>
      <c r="N22" s="77"/>
      <c r="O22" s="77"/>
      <c r="P22" s="77"/>
      <c r="Q22" s="77"/>
      <c r="R22" s="77"/>
      <c r="S22" s="77"/>
      <c r="T22" s="77"/>
      <c r="U22" s="77"/>
    </row>
    <row r="24" spans="1:21" ht="30.75" customHeight="1">
      <c r="A24" s="157"/>
      <c r="B24" s="376"/>
      <c r="C24" s="375"/>
      <c r="D24" s="375"/>
      <c r="E24" s="375"/>
      <c r="F24" s="375"/>
      <c r="G24" s="375"/>
      <c r="H24" s="375"/>
      <c r="I24" s="375"/>
      <c r="K24" s="77"/>
      <c r="L24" s="77"/>
      <c r="M24" s="77"/>
      <c r="N24" s="77"/>
      <c r="O24" s="77"/>
      <c r="P24" s="77"/>
      <c r="Q24" s="77"/>
      <c r="R24" s="77"/>
      <c r="S24" s="77"/>
      <c r="T24" s="77"/>
      <c r="U24" s="77"/>
    </row>
    <row r="25" spans="1:21" ht="30.75" customHeight="1">
      <c r="A25" s="157"/>
      <c r="B25" s="376"/>
      <c r="C25" s="375"/>
      <c r="D25" s="375"/>
      <c r="E25" s="375"/>
      <c r="F25" s="375"/>
      <c r="G25" s="375"/>
      <c r="H25" s="375"/>
      <c r="I25" s="375"/>
      <c r="K25" s="77"/>
      <c r="L25" s="77"/>
      <c r="M25" s="77"/>
      <c r="N25" s="77"/>
      <c r="O25" s="77"/>
      <c r="P25" s="77"/>
      <c r="Q25" s="77"/>
      <c r="R25" s="77"/>
      <c r="S25" s="77"/>
      <c r="T25" s="77"/>
      <c r="U25" s="77"/>
    </row>
    <row r="26" spans="1:21" ht="30.75" customHeight="1">
      <c r="A26" s="157"/>
      <c r="B26" s="376"/>
      <c r="C26" s="375"/>
      <c r="D26" s="375"/>
      <c r="E26" s="375"/>
      <c r="F26" s="375"/>
      <c r="G26" s="375"/>
      <c r="H26" s="375"/>
      <c r="I26" s="375"/>
      <c r="K26" s="77"/>
      <c r="L26" s="77"/>
      <c r="M26" s="77"/>
      <c r="N26" s="77"/>
      <c r="O26" s="77"/>
      <c r="P26" s="77"/>
      <c r="Q26" s="77"/>
      <c r="R26" s="77"/>
      <c r="S26" s="77"/>
      <c r="T26" s="77"/>
      <c r="U26" s="77"/>
    </row>
    <row r="29" spans="1:21">
      <c r="B29" s="78"/>
      <c r="C29" s="78"/>
      <c r="D29" s="71"/>
      <c r="E29" s="71"/>
      <c r="F29" s="79"/>
      <c r="G29" s="79"/>
      <c r="H29" s="79"/>
      <c r="I29" s="77"/>
      <c r="K29" s="77"/>
      <c r="L29" s="77"/>
      <c r="M29" s="77"/>
      <c r="N29" s="77"/>
      <c r="O29" s="77"/>
      <c r="P29" s="77"/>
      <c r="Q29" s="77"/>
      <c r="R29" s="77"/>
      <c r="S29" s="77"/>
      <c r="T29" s="77"/>
      <c r="U29" s="77"/>
    </row>
    <row r="30" spans="1:21">
      <c r="B30" s="78"/>
      <c r="C30" s="78"/>
      <c r="D30" s="71"/>
      <c r="E30" s="71"/>
      <c r="F30" s="79"/>
      <c r="G30" s="79"/>
      <c r="H30" s="79"/>
      <c r="I30" s="77"/>
      <c r="K30" s="77"/>
      <c r="L30" s="77"/>
      <c r="M30" s="77"/>
      <c r="N30" s="77"/>
      <c r="O30" s="77"/>
      <c r="P30" s="77"/>
      <c r="Q30" s="77"/>
      <c r="R30" s="77"/>
      <c r="S30" s="77"/>
      <c r="T30" s="77"/>
      <c r="U30" s="77"/>
    </row>
    <row r="31" spans="1:21">
      <c r="B31" s="78"/>
      <c r="C31" s="78"/>
      <c r="D31" s="71"/>
      <c r="E31" s="71"/>
      <c r="F31" s="79"/>
      <c r="G31" s="79"/>
      <c r="H31" s="79"/>
      <c r="I31" s="77"/>
      <c r="K31" s="77"/>
      <c r="L31" s="77"/>
      <c r="M31" s="77"/>
      <c r="N31" s="77"/>
      <c r="O31" s="77"/>
      <c r="P31" s="77"/>
      <c r="Q31" s="77"/>
      <c r="R31" s="77"/>
      <c r="S31" s="77"/>
      <c r="T31" s="77"/>
      <c r="U31" s="77"/>
    </row>
    <row r="32" spans="1:21" ht="32.25" customHeight="1">
      <c r="A32" s="1"/>
      <c r="B32" s="502" t="s">
        <v>1294</v>
      </c>
      <c r="C32" s="502"/>
      <c r="D32" s="502"/>
      <c r="E32" s="502"/>
      <c r="F32" s="502"/>
      <c r="G32" s="502"/>
      <c r="H32" s="502"/>
      <c r="I32" s="502"/>
      <c r="K32" s="77"/>
      <c r="L32" s="77"/>
      <c r="M32" s="77"/>
      <c r="N32" s="77"/>
      <c r="O32" s="77"/>
      <c r="P32" s="77"/>
      <c r="Q32" s="77"/>
      <c r="R32" s="77"/>
      <c r="S32" s="77"/>
      <c r="T32" s="77"/>
      <c r="U32" s="77"/>
    </row>
    <row r="33" spans="2:21">
      <c r="B33" s="78"/>
      <c r="C33" s="78"/>
      <c r="D33" s="71"/>
      <c r="E33" s="71"/>
      <c r="F33" s="79"/>
      <c r="G33" s="79"/>
      <c r="H33" s="79"/>
      <c r="I33" s="77"/>
      <c r="K33" s="77"/>
      <c r="L33" s="77"/>
      <c r="M33" s="77"/>
      <c r="N33" s="77"/>
      <c r="O33" s="77"/>
      <c r="P33" s="77"/>
      <c r="Q33" s="77"/>
      <c r="R33" s="77"/>
      <c r="S33" s="77"/>
      <c r="T33" s="77"/>
      <c r="U33" s="77"/>
    </row>
    <row r="34" spans="2:21">
      <c r="B34" s="78"/>
      <c r="C34" s="78"/>
      <c r="D34" s="71"/>
      <c r="E34" s="71"/>
      <c r="F34" s="79"/>
      <c r="G34" s="79"/>
      <c r="H34" s="79"/>
      <c r="I34" s="77"/>
      <c r="K34" s="77"/>
      <c r="L34" s="77"/>
      <c r="M34" s="77"/>
      <c r="N34" s="77"/>
      <c r="O34" s="77"/>
      <c r="P34" s="77"/>
      <c r="Q34" s="77"/>
      <c r="R34" s="77"/>
      <c r="S34" s="77"/>
      <c r="T34" s="77"/>
      <c r="U34" s="77"/>
    </row>
    <row r="35" spans="2:21">
      <c r="B35" s="78"/>
      <c r="C35" s="78"/>
      <c r="D35" s="71"/>
      <c r="E35" s="71"/>
      <c r="F35" s="79"/>
      <c r="G35" s="79"/>
      <c r="H35" s="79"/>
      <c r="I35" s="77"/>
      <c r="K35" s="77"/>
      <c r="L35" s="77"/>
      <c r="M35" s="77"/>
      <c r="N35" s="77"/>
      <c r="O35" s="77"/>
      <c r="P35" s="77"/>
      <c r="Q35" s="77"/>
      <c r="R35" s="77"/>
      <c r="S35" s="77"/>
      <c r="T35" s="77"/>
      <c r="U35" s="77"/>
    </row>
    <row r="36" spans="2:21">
      <c r="B36" s="78"/>
      <c r="C36" s="78"/>
      <c r="D36" s="71"/>
      <c r="E36" s="71"/>
      <c r="F36" s="79"/>
      <c r="G36" s="79"/>
      <c r="H36" s="79"/>
      <c r="I36" s="77"/>
      <c r="K36" s="77"/>
      <c r="L36" s="77"/>
      <c r="M36" s="77"/>
      <c r="N36" s="77"/>
      <c r="O36" s="77"/>
      <c r="P36" s="77"/>
      <c r="Q36" s="77"/>
      <c r="R36" s="77"/>
      <c r="S36" s="77"/>
      <c r="T36" s="77"/>
      <c r="U36" s="77"/>
    </row>
    <row r="37" spans="2:21">
      <c r="B37" s="78"/>
      <c r="C37" s="78"/>
      <c r="D37" s="71"/>
      <c r="E37" s="71"/>
      <c r="F37" s="79"/>
      <c r="G37" s="79"/>
      <c r="H37" s="79"/>
      <c r="I37" s="77"/>
      <c r="K37" s="77"/>
      <c r="L37" s="77"/>
      <c r="M37" s="77"/>
      <c r="N37" s="77"/>
      <c r="O37" s="77"/>
      <c r="P37" s="77"/>
      <c r="Q37" s="77"/>
      <c r="R37" s="77"/>
      <c r="S37" s="77"/>
      <c r="T37" s="77"/>
      <c r="U37" s="77"/>
    </row>
    <row r="38" spans="2:21">
      <c r="B38" s="78"/>
      <c r="C38" s="78"/>
      <c r="D38" s="71"/>
      <c r="E38" s="71"/>
      <c r="F38" s="79"/>
      <c r="G38" s="79"/>
      <c r="H38" s="79"/>
      <c r="I38" s="77"/>
      <c r="K38" s="77"/>
      <c r="L38" s="77"/>
      <c r="M38" s="77"/>
      <c r="N38" s="77"/>
      <c r="O38" s="77"/>
      <c r="P38" s="77"/>
      <c r="Q38" s="77"/>
      <c r="R38" s="77"/>
      <c r="S38" s="77"/>
      <c r="T38" s="77"/>
      <c r="U38" s="77"/>
    </row>
    <row r="39" spans="2:21">
      <c r="B39" s="78"/>
      <c r="C39" s="78"/>
      <c r="D39" s="71"/>
      <c r="E39" s="71"/>
      <c r="F39" s="79"/>
      <c r="G39" s="79"/>
      <c r="H39" s="79"/>
      <c r="I39" s="77"/>
      <c r="K39" s="77"/>
      <c r="L39" s="77"/>
      <c r="M39" s="77"/>
      <c r="N39" s="77"/>
      <c r="O39" s="77"/>
      <c r="P39" s="77"/>
      <c r="Q39" s="77"/>
      <c r="R39" s="77"/>
      <c r="S39" s="77"/>
      <c r="T39" s="77"/>
      <c r="U39" s="77"/>
    </row>
    <row r="40" spans="2:21">
      <c r="B40" s="78"/>
      <c r="C40" s="78"/>
      <c r="D40" s="71"/>
      <c r="E40" s="71"/>
      <c r="F40" s="79"/>
      <c r="G40" s="79"/>
      <c r="H40" s="79"/>
      <c r="I40" s="77"/>
      <c r="K40" s="77"/>
      <c r="L40" s="77"/>
      <c r="M40" s="77"/>
      <c r="N40" s="77"/>
      <c r="O40" s="77"/>
      <c r="P40" s="77"/>
      <c r="Q40" s="77"/>
      <c r="R40" s="77"/>
      <c r="S40" s="77"/>
      <c r="T40" s="77"/>
      <c r="U40" s="77"/>
    </row>
    <row r="41" spans="2:21">
      <c r="B41" s="78"/>
      <c r="C41" s="78"/>
      <c r="D41" s="71"/>
      <c r="E41" s="71"/>
      <c r="F41" s="79"/>
      <c r="G41" s="79"/>
      <c r="H41" s="79"/>
      <c r="I41" s="77"/>
      <c r="K41" s="77"/>
      <c r="L41" s="77"/>
      <c r="M41" s="77"/>
      <c r="N41" s="77"/>
      <c r="O41" s="77"/>
      <c r="P41" s="77"/>
      <c r="Q41" s="77"/>
      <c r="R41" s="77"/>
      <c r="S41" s="77"/>
      <c r="T41" s="77"/>
      <c r="U41" s="77"/>
    </row>
    <row r="42" spans="2:21">
      <c r="B42" s="78"/>
      <c r="C42" s="78"/>
      <c r="D42" s="71"/>
      <c r="E42" s="71"/>
      <c r="F42" s="79"/>
      <c r="G42" s="79"/>
      <c r="H42" s="79"/>
      <c r="I42" s="77"/>
      <c r="K42" s="77"/>
      <c r="L42" s="77"/>
      <c r="M42" s="77"/>
      <c r="N42" s="77"/>
      <c r="O42" s="77"/>
      <c r="P42" s="77"/>
      <c r="Q42" s="77"/>
      <c r="R42" s="77"/>
      <c r="S42" s="77"/>
      <c r="T42" s="77"/>
      <c r="U42" s="77"/>
    </row>
    <row r="43" spans="2:21">
      <c r="B43" s="78"/>
      <c r="C43" s="78"/>
      <c r="D43" s="71"/>
      <c r="E43" s="71"/>
      <c r="F43" s="79"/>
      <c r="G43" s="79"/>
      <c r="H43" s="79"/>
      <c r="I43" s="77"/>
      <c r="K43" s="77"/>
      <c r="L43" s="77"/>
      <c r="M43" s="77"/>
      <c r="N43" s="77"/>
      <c r="O43" s="77"/>
      <c r="P43" s="77"/>
      <c r="Q43" s="77"/>
      <c r="R43" s="77"/>
      <c r="S43" s="77"/>
      <c r="T43" s="77"/>
      <c r="U43" s="77"/>
    </row>
    <row r="44" spans="2:21">
      <c r="B44" s="78"/>
      <c r="C44" s="78"/>
      <c r="D44" s="71"/>
      <c r="E44" s="71"/>
      <c r="F44" s="79"/>
      <c r="G44" s="79"/>
      <c r="H44" s="79"/>
      <c r="I44" s="77"/>
      <c r="K44" s="77"/>
      <c r="L44" s="77"/>
      <c r="M44" s="77"/>
      <c r="N44" s="77"/>
      <c r="O44" s="77"/>
      <c r="P44" s="77"/>
      <c r="Q44" s="77"/>
      <c r="R44" s="77"/>
      <c r="S44" s="77"/>
      <c r="T44" s="77"/>
      <c r="U44" s="77"/>
    </row>
    <row r="45" spans="2:21">
      <c r="B45" s="78"/>
      <c r="C45" s="78"/>
      <c r="D45" s="78"/>
      <c r="E45" s="78"/>
      <c r="F45" s="80"/>
      <c r="G45" s="80"/>
      <c r="H45" s="80"/>
      <c r="I45" s="77"/>
      <c r="K45" s="77"/>
      <c r="L45" s="77"/>
      <c r="M45" s="77"/>
      <c r="N45" s="77"/>
      <c r="O45" s="77"/>
      <c r="P45" s="77"/>
      <c r="Q45" s="77"/>
      <c r="R45" s="77"/>
      <c r="S45" s="77"/>
      <c r="T45" s="77"/>
      <c r="U45" s="77"/>
    </row>
    <row r="46" spans="2:21">
      <c r="B46" s="78"/>
      <c r="C46" s="78"/>
      <c r="D46" s="78"/>
      <c r="E46" s="78"/>
      <c r="F46" s="80"/>
      <c r="G46" s="80"/>
      <c r="H46" s="80"/>
      <c r="I46" s="77"/>
      <c r="K46" s="77"/>
      <c r="L46" s="77"/>
      <c r="M46" s="77"/>
      <c r="N46" s="77"/>
      <c r="O46" s="77"/>
      <c r="P46" s="77"/>
      <c r="Q46" s="77"/>
      <c r="R46" s="77"/>
      <c r="S46" s="77"/>
      <c r="T46" s="77"/>
      <c r="U46" s="77"/>
    </row>
    <row r="47" spans="2:21">
      <c r="B47" s="78"/>
      <c r="C47" s="78"/>
      <c r="D47" s="78"/>
      <c r="E47" s="78"/>
      <c r="F47" s="80"/>
      <c r="G47" s="80"/>
      <c r="H47" s="80"/>
      <c r="I47" s="77"/>
      <c r="K47" s="77"/>
      <c r="L47" s="77"/>
      <c r="M47" s="77"/>
      <c r="N47" s="77"/>
      <c r="O47" s="77"/>
      <c r="P47" s="77"/>
      <c r="Q47" s="77"/>
      <c r="R47" s="77"/>
      <c r="S47" s="77"/>
      <c r="T47" s="77"/>
      <c r="U47" s="77"/>
    </row>
    <row r="48" spans="2:21">
      <c r="B48" s="78"/>
      <c r="C48" s="78"/>
      <c r="D48" s="78"/>
      <c r="E48" s="78"/>
      <c r="F48" s="80"/>
      <c r="G48" s="80"/>
      <c r="H48" s="80"/>
      <c r="I48" s="77"/>
      <c r="K48" s="77"/>
      <c r="L48" s="77"/>
      <c r="M48" s="77"/>
      <c r="N48" s="77"/>
      <c r="O48" s="77"/>
      <c r="P48" s="77"/>
      <c r="Q48" s="77"/>
      <c r="R48" s="77"/>
      <c r="S48" s="77"/>
      <c r="T48" s="77"/>
      <c r="U48" s="77"/>
    </row>
    <row r="49" spans="2:21">
      <c r="B49" s="78"/>
      <c r="C49" s="78"/>
      <c r="D49" s="78"/>
      <c r="E49" s="78"/>
      <c r="F49" s="80"/>
      <c r="G49" s="80"/>
      <c r="H49" s="80"/>
      <c r="I49" s="77"/>
      <c r="K49" s="77"/>
      <c r="L49" s="77"/>
      <c r="M49" s="77"/>
      <c r="N49" s="77"/>
      <c r="O49" s="77"/>
      <c r="P49" s="77"/>
      <c r="Q49" s="77"/>
      <c r="R49" s="77"/>
      <c r="S49" s="77"/>
      <c r="T49" s="77"/>
      <c r="U49" s="77"/>
    </row>
    <row r="50" spans="2:21">
      <c r="B50" s="78"/>
      <c r="C50" s="78"/>
      <c r="D50" s="78"/>
      <c r="E50" s="78"/>
      <c r="F50" s="80"/>
      <c r="G50" s="80"/>
      <c r="H50" s="80"/>
      <c r="I50" s="77"/>
      <c r="K50" s="77"/>
      <c r="L50" s="77"/>
      <c r="M50" s="77"/>
      <c r="N50" s="77"/>
      <c r="O50" s="77"/>
      <c r="P50" s="77"/>
      <c r="Q50" s="77"/>
      <c r="R50" s="77"/>
      <c r="S50" s="77"/>
      <c r="T50" s="77"/>
      <c r="U50" s="77"/>
    </row>
    <row r="51" spans="2:21">
      <c r="B51" s="78"/>
      <c r="C51" s="78"/>
      <c r="D51" s="78"/>
      <c r="E51" s="78"/>
      <c r="F51" s="80"/>
      <c r="G51" s="80"/>
      <c r="H51" s="80"/>
      <c r="I51" s="77"/>
      <c r="K51" s="77"/>
      <c r="L51" s="77"/>
      <c r="M51" s="77"/>
      <c r="N51" s="77"/>
      <c r="O51" s="77"/>
      <c r="P51" s="77"/>
      <c r="Q51" s="77"/>
      <c r="R51" s="77"/>
      <c r="S51" s="77"/>
      <c r="T51" s="77"/>
      <c r="U51" s="77"/>
    </row>
    <row r="52" spans="2:21">
      <c r="B52" s="78"/>
      <c r="C52" s="78"/>
      <c r="D52" s="78"/>
      <c r="E52" s="78"/>
      <c r="F52" s="80"/>
      <c r="G52" s="80"/>
      <c r="H52" s="80"/>
      <c r="I52" s="77"/>
      <c r="K52" s="77"/>
      <c r="L52" s="77"/>
      <c r="M52" s="77"/>
      <c r="N52" s="77"/>
      <c r="O52" s="77"/>
      <c r="P52" s="77"/>
      <c r="Q52" s="77"/>
      <c r="R52" s="77"/>
      <c r="S52" s="77"/>
      <c r="T52" s="77"/>
      <c r="U52" s="77"/>
    </row>
    <row r="53" spans="2:21">
      <c r="B53" s="78"/>
      <c r="C53" s="78"/>
      <c r="D53" s="78"/>
      <c r="E53" s="78"/>
      <c r="F53" s="80"/>
      <c r="G53" s="80"/>
      <c r="H53" s="80"/>
      <c r="I53" s="77"/>
      <c r="K53" s="77"/>
      <c r="L53" s="77"/>
      <c r="M53" s="77"/>
      <c r="N53" s="77"/>
      <c r="O53" s="77"/>
      <c r="P53" s="77"/>
      <c r="Q53" s="77"/>
      <c r="R53" s="77"/>
      <c r="S53" s="77"/>
      <c r="T53" s="77"/>
      <c r="U53" s="77"/>
    </row>
    <row r="54" spans="2:21">
      <c r="B54" s="78"/>
      <c r="C54" s="78"/>
      <c r="D54" s="78"/>
      <c r="E54" s="78"/>
      <c r="F54" s="80"/>
      <c r="G54" s="80"/>
      <c r="H54" s="80"/>
      <c r="I54" s="77"/>
      <c r="K54" s="77"/>
      <c r="L54" s="77"/>
      <c r="M54" s="77"/>
      <c r="N54" s="77"/>
      <c r="O54" s="77"/>
      <c r="P54" s="77"/>
      <c r="Q54" s="77"/>
      <c r="R54" s="77"/>
      <c r="S54" s="77"/>
      <c r="T54" s="77"/>
      <c r="U54" s="77"/>
    </row>
    <row r="55" spans="2:21">
      <c r="B55" s="78"/>
      <c r="C55" s="78"/>
      <c r="D55" s="78"/>
      <c r="E55" s="78"/>
      <c r="F55" s="80"/>
      <c r="G55" s="80"/>
      <c r="H55" s="80"/>
      <c r="I55" s="77"/>
      <c r="K55" s="77"/>
      <c r="L55" s="77"/>
      <c r="M55" s="77"/>
      <c r="N55" s="77"/>
      <c r="O55" s="77"/>
      <c r="P55" s="77"/>
      <c r="Q55" s="77"/>
      <c r="R55" s="77"/>
      <c r="S55" s="77"/>
      <c r="T55" s="77"/>
      <c r="U55" s="77"/>
    </row>
    <row r="56" spans="2:21">
      <c r="B56" s="78"/>
      <c r="C56" s="78"/>
      <c r="D56" s="78"/>
      <c r="E56" s="78"/>
      <c r="F56" s="80"/>
      <c r="G56" s="80"/>
      <c r="H56" s="80"/>
      <c r="I56" s="77"/>
      <c r="K56" s="77"/>
      <c r="L56" s="77"/>
      <c r="M56" s="77"/>
      <c r="N56" s="77"/>
      <c r="O56" s="77"/>
      <c r="P56" s="77"/>
      <c r="Q56" s="77"/>
      <c r="R56" s="77"/>
      <c r="S56" s="77"/>
      <c r="T56" s="77"/>
      <c r="U56" s="77"/>
    </row>
    <row r="57" spans="2:21">
      <c r="B57" s="78"/>
      <c r="C57" s="78"/>
      <c r="D57" s="78"/>
      <c r="E57" s="78"/>
      <c r="F57" s="80"/>
      <c r="G57" s="80"/>
      <c r="H57" s="80"/>
      <c r="I57" s="77"/>
      <c r="K57" s="77"/>
      <c r="L57" s="77"/>
      <c r="M57" s="77"/>
      <c r="N57" s="77"/>
      <c r="O57" s="77"/>
      <c r="P57" s="77"/>
      <c r="Q57" s="77"/>
      <c r="R57" s="77"/>
      <c r="S57" s="77"/>
      <c r="T57" s="77"/>
      <c r="U57" s="77"/>
    </row>
    <row r="58" spans="2:21">
      <c r="B58" s="78"/>
      <c r="C58" s="78"/>
      <c r="D58" s="78"/>
      <c r="E58" s="78"/>
      <c r="F58" s="80"/>
      <c r="G58" s="80"/>
      <c r="H58" s="80"/>
      <c r="I58" s="77"/>
      <c r="K58" s="77"/>
      <c r="L58" s="77"/>
      <c r="M58" s="77"/>
      <c r="N58" s="77"/>
      <c r="O58" s="77"/>
      <c r="P58" s="77"/>
      <c r="Q58" s="77"/>
      <c r="R58" s="77"/>
      <c r="S58" s="77"/>
      <c r="T58" s="77"/>
      <c r="U58" s="77"/>
    </row>
    <row r="59" spans="2:21">
      <c r="B59" s="78"/>
      <c r="C59" s="78"/>
      <c r="D59" s="78"/>
      <c r="E59" s="78"/>
      <c r="F59" s="80"/>
      <c r="G59" s="80"/>
      <c r="H59" s="80"/>
      <c r="I59" s="77"/>
      <c r="K59" s="77"/>
      <c r="L59" s="77"/>
      <c r="M59" s="77"/>
      <c r="N59" s="77"/>
      <c r="O59" s="77"/>
      <c r="P59" s="77"/>
      <c r="Q59" s="77"/>
      <c r="R59" s="77"/>
      <c r="S59" s="77"/>
      <c r="T59" s="77"/>
      <c r="U59" s="77"/>
    </row>
    <row r="60" spans="2:21">
      <c r="B60" s="78"/>
      <c r="C60" s="78"/>
      <c r="D60" s="78"/>
      <c r="E60" s="78"/>
      <c r="F60" s="80"/>
      <c r="G60" s="80"/>
      <c r="H60" s="80"/>
      <c r="I60" s="77"/>
      <c r="K60" s="77"/>
      <c r="L60" s="77"/>
      <c r="M60" s="77"/>
      <c r="N60" s="77"/>
      <c r="O60" s="77"/>
      <c r="P60" s="77"/>
      <c r="Q60" s="77"/>
      <c r="R60" s="77"/>
      <c r="S60" s="77"/>
      <c r="T60" s="77"/>
      <c r="U60" s="77"/>
    </row>
    <row r="61" spans="2:21">
      <c r="B61" s="78"/>
      <c r="C61" s="78"/>
      <c r="D61" s="78"/>
      <c r="E61" s="78"/>
      <c r="F61" s="80"/>
      <c r="G61" s="80"/>
      <c r="H61" s="80"/>
      <c r="I61" s="77"/>
      <c r="K61" s="77"/>
      <c r="L61" s="77"/>
      <c r="M61" s="77"/>
      <c r="N61" s="77"/>
      <c r="O61" s="77"/>
      <c r="P61" s="77"/>
      <c r="Q61" s="77"/>
      <c r="R61" s="77"/>
      <c r="S61" s="77"/>
      <c r="T61" s="77"/>
      <c r="U61" s="77"/>
    </row>
    <row r="62" spans="2:21">
      <c r="B62" s="78"/>
      <c r="C62" s="78"/>
      <c r="D62" s="78"/>
      <c r="E62" s="78"/>
      <c r="F62" s="80"/>
      <c r="G62" s="80"/>
      <c r="H62" s="80"/>
      <c r="I62" s="77"/>
      <c r="K62" s="77"/>
      <c r="L62" s="77"/>
      <c r="M62" s="77"/>
      <c r="N62" s="77"/>
      <c r="O62" s="77"/>
      <c r="P62" s="77"/>
      <c r="Q62" s="77"/>
      <c r="R62" s="77"/>
      <c r="S62" s="77"/>
      <c r="T62" s="77"/>
      <c r="U62" s="77"/>
    </row>
    <row r="63" spans="2:21">
      <c r="B63" s="78"/>
      <c r="C63" s="78"/>
      <c r="D63" s="78"/>
      <c r="E63" s="78"/>
      <c r="F63" s="80"/>
      <c r="G63" s="80"/>
      <c r="H63" s="80"/>
      <c r="I63" s="77"/>
      <c r="K63" s="77"/>
      <c r="L63" s="77"/>
      <c r="M63" s="77"/>
      <c r="N63" s="77"/>
      <c r="O63" s="77"/>
      <c r="P63" s="77"/>
      <c r="Q63" s="77"/>
      <c r="R63" s="77"/>
      <c r="S63" s="77"/>
      <c r="T63" s="77"/>
      <c r="U63" s="77"/>
    </row>
    <row r="64" spans="2:21">
      <c r="B64" s="78"/>
      <c r="C64" s="78"/>
      <c r="D64" s="78"/>
      <c r="E64" s="78"/>
      <c r="F64" s="80"/>
      <c r="G64" s="80"/>
      <c r="H64" s="80"/>
      <c r="I64" s="77"/>
      <c r="K64" s="77"/>
      <c r="L64" s="77"/>
      <c r="M64" s="77"/>
      <c r="N64" s="77"/>
      <c r="O64" s="77"/>
      <c r="P64" s="77"/>
      <c r="Q64" s="77"/>
      <c r="R64" s="77"/>
      <c r="S64" s="77"/>
      <c r="T64" s="77"/>
      <c r="U64" s="77"/>
    </row>
    <row r="65" spans="2:21">
      <c r="B65" s="78"/>
      <c r="C65" s="78"/>
      <c r="D65" s="78"/>
      <c r="E65" s="78"/>
      <c r="F65" s="80"/>
      <c r="G65" s="80"/>
      <c r="H65" s="80"/>
      <c r="I65" s="77"/>
      <c r="K65" s="77"/>
      <c r="L65" s="77"/>
      <c r="M65" s="77"/>
      <c r="N65" s="77"/>
      <c r="O65" s="77"/>
      <c r="P65" s="77"/>
      <c r="Q65" s="77"/>
      <c r="R65" s="77"/>
      <c r="S65" s="77"/>
      <c r="T65" s="77"/>
      <c r="U65" s="77"/>
    </row>
    <row r="66" spans="2:21">
      <c r="B66" s="78"/>
      <c r="C66" s="78"/>
      <c r="D66" s="78"/>
      <c r="E66" s="78"/>
      <c r="F66" s="80"/>
      <c r="G66" s="80"/>
      <c r="H66" s="80"/>
      <c r="I66" s="77"/>
      <c r="K66" s="77"/>
      <c r="L66" s="77"/>
      <c r="M66" s="77"/>
      <c r="N66" s="77"/>
      <c r="O66" s="77"/>
      <c r="P66" s="77"/>
      <c r="Q66" s="77"/>
      <c r="R66" s="77"/>
      <c r="S66" s="77"/>
      <c r="T66" s="77"/>
      <c r="U66" s="77"/>
    </row>
    <row r="67" spans="2:21">
      <c r="B67" s="78"/>
      <c r="C67" s="78"/>
      <c r="D67" s="78"/>
      <c r="E67" s="78"/>
      <c r="F67" s="80"/>
      <c r="G67" s="80"/>
      <c r="H67" s="80"/>
      <c r="I67" s="77"/>
      <c r="K67" s="77"/>
      <c r="L67" s="77"/>
      <c r="M67" s="77"/>
      <c r="N67" s="77"/>
      <c r="O67" s="77"/>
      <c r="P67" s="77"/>
      <c r="Q67" s="77"/>
      <c r="R67" s="77"/>
      <c r="S67" s="77"/>
      <c r="T67" s="77"/>
      <c r="U67" s="77"/>
    </row>
    <row r="68" spans="2:21">
      <c r="B68" s="78"/>
      <c r="C68" s="78"/>
      <c r="D68" s="78"/>
      <c r="E68" s="78"/>
      <c r="F68" s="80"/>
      <c r="G68" s="80"/>
      <c r="H68" s="80"/>
      <c r="I68" s="77"/>
      <c r="K68" s="77"/>
      <c r="L68" s="77"/>
      <c r="M68" s="77"/>
      <c r="N68" s="77"/>
      <c r="O68" s="77"/>
      <c r="P68" s="77"/>
      <c r="Q68" s="77"/>
      <c r="R68" s="77"/>
      <c r="S68" s="77"/>
      <c r="T68" s="77"/>
      <c r="U68" s="77"/>
    </row>
    <row r="69" spans="2:21">
      <c r="B69" s="78"/>
      <c r="C69" s="78"/>
      <c r="D69" s="78"/>
      <c r="E69" s="78"/>
      <c r="F69" s="80"/>
      <c r="G69" s="80"/>
      <c r="H69" s="80"/>
      <c r="I69" s="77"/>
      <c r="K69" s="77"/>
      <c r="L69" s="77"/>
      <c r="M69" s="77"/>
      <c r="N69" s="77"/>
      <c r="O69" s="77"/>
      <c r="P69" s="77"/>
      <c r="Q69" s="77"/>
      <c r="R69" s="77"/>
      <c r="S69" s="77"/>
      <c r="T69" s="77"/>
      <c r="U69" s="77"/>
    </row>
    <row r="70" spans="2:21">
      <c r="B70" s="78"/>
      <c r="C70" s="78"/>
      <c r="D70" s="78"/>
      <c r="E70" s="78"/>
      <c r="F70" s="80"/>
      <c r="G70" s="80"/>
      <c r="H70" s="80"/>
      <c r="I70" s="77"/>
      <c r="K70" s="77"/>
      <c r="L70" s="77"/>
      <c r="M70" s="77"/>
      <c r="N70" s="77"/>
      <c r="O70" s="77"/>
      <c r="P70" s="77"/>
      <c r="Q70" s="77"/>
      <c r="R70" s="77"/>
      <c r="S70" s="77"/>
      <c r="T70" s="77"/>
      <c r="U70" s="77"/>
    </row>
    <row r="71" spans="2:21">
      <c r="B71" s="78"/>
      <c r="C71" s="78"/>
      <c r="D71" s="78"/>
      <c r="E71" s="78"/>
      <c r="F71" s="80"/>
      <c r="G71" s="80"/>
      <c r="H71" s="80"/>
      <c r="I71" s="77"/>
      <c r="K71" s="77"/>
      <c r="L71" s="77"/>
      <c r="M71" s="77"/>
      <c r="N71" s="77"/>
      <c r="O71" s="77"/>
      <c r="P71" s="77"/>
      <c r="Q71" s="77"/>
      <c r="R71" s="77"/>
      <c r="S71" s="77"/>
      <c r="T71" s="77"/>
      <c r="U71" s="77"/>
    </row>
    <row r="72" spans="2:21">
      <c r="B72" s="78"/>
      <c r="C72" s="78"/>
      <c r="D72" s="78"/>
      <c r="E72" s="78"/>
      <c r="F72" s="80"/>
      <c r="G72" s="80"/>
      <c r="H72" s="80"/>
      <c r="I72" s="77"/>
      <c r="K72" s="77"/>
      <c r="L72" s="77"/>
      <c r="M72" s="77"/>
      <c r="N72" s="77"/>
      <c r="O72" s="77"/>
      <c r="P72" s="77"/>
      <c r="Q72" s="77"/>
      <c r="R72" s="77"/>
      <c r="S72" s="77"/>
      <c r="T72" s="77"/>
      <c r="U72" s="77"/>
    </row>
    <row r="73" spans="2:21">
      <c r="B73" s="78"/>
      <c r="C73" s="78"/>
      <c r="D73" s="78"/>
      <c r="E73" s="78"/>
      <c r="F73" s="80"/>
      <c r="G73" s="80"/>
      <c r="H73" s="80"/>
      <c r="I73" s="77"/>
      <c r="K73" s="77"/>
      <c r="L73" s="77"/>
      <c r="M73" s="77"/>
      <c r="N73" s="77"/>
      <c r="O73" s="77"/>
      <c r="P73" s="77"/>
      <c r="Q73" s="77"/>
      <c r="R73" s="77"/>
      <c r="S73" s="77"/>
      <c r="T73" s="77"/>
      <c r="U73" s="77"/>
    </row>
    <row r="74" spans="2:21">
      <c r="B74" s="78"/>
      <c r="C74" s="78"/>
      <c r="D74" s="78"/>
      <c r="E74" s="78"/>
      <c r="F74" s="80"/>
      <c r="G74" s="80"/>
      <c r="H74" s="80"/>
      <c r="I74" s="77"/>
      <c r="K74" s="77"/>
      <c r="L74" s="77"/>
      <c r="M74" s="77"/>
      <c r="N74" s="77"/>
      <c r="O74" s="77"/>
      <c r="P74" s="77"/>
      <c r="Q74" s="77"/>
      <c r="R74" s="77"/>
      <c r="S74" s="77"/>
      <c r="T74" s="77"/>
      <c r="U74" s="77"/>
    </row>
    <row r="75" spans="2:21">
      <c r="B75" s="78"/>
      <c r="C75" s="78"/>
      <c r="D75" s="78"/>
      <c r="E75" s="78"/>
      <c r="F75" s="80"/>
      <c r="G75" s="80"/>
      <c r="H75" s="80"/>
      <c r="I75" s="77"/>
      <c r="K75" s="77"/>
      <c r="L75" s="77"/>
      <c r="M75" s="77"/>
      <c r="N75" s="77"/>
      <c r="O75" s="77"/>
      <c r="P75" s="77"/>
      <c r="Q75" s="77"/>
      <c r="R75" s="77"/>
      <c r="S75" s="77"/>
      <c r="T75" s="77"/>
      <c r="U75" s="77"/>
    </row>
    <row r="76" spans="2:21">
      <c r="B76" s="78"/>
      <c r="C76" s="78"/>
      <c r="D76" s="78"/>
      <c r="E76" s="78"/>
      <c r="F76" s="80"/>
      <c r="G76" s="80"/>
      <c r="H76" s="80"/>
      <c r="I76" s="77"/>
      <c r="K76" s="77"/>
      <c r="L76" s="77"/>
      <c r="M76" s="77"/>
      <c r="N76" s="77"/>
      <c r="O76" s="77"/>
      <c r="P76" s="77"/>
      <c r="Q76" s="77"/>
      <c r="R76" s="77"/>
      <c r="S76" s="77"/>
      <c r="T76" s="77"/>
      <c r="U76" s="77"/>
    </row>
    <row r="77" spans="2:21">
      <c r="B77" s="78"/>
      <c r="C77" s="78"/>
      <c r="D77" s="78"/>
      <c r="E77" s="78"/>
      <c r="F77" s="80"/>
      <c r="G77" s="80"/>
      <c r="H77" s="80"/>
      <c r="I77" s="77"/>
      <c r="K77" s="77"/>
      <c r="L77" s="77"/>
      <c r="M77" s="77"/>
      <c r="N77" s="77"/>
      <c r="O77" s="77"/>
      <c r="P77" s="77"/>
      <c r="Q77" s="77"/>
      <c r="R77" s="77"/>
      <c r="S77" s="77"/>
      <c r="T77" s="77"/>
      <c r="U77" s="77"/>
    </row>
    <row r="78" spans="2:21">
      <c r="B78" s="78"/>
      <c r="C78" s="78"/>
      <c r="D78" s="78"/>
      <c r="E78" s="78"/>
      <c r="F78" s="80"/>
      <c r="G78" s="80"/>
      <c r="H78" s="80"/>
      <c r="I78" s="77"/>
      <c r="K78" s="77"/>
      <c r="L78" s="77"/>
      <c r="M78" s="77"/>
      <c r="N78" s="77"/>
      <c r="O78" s="77"/>
      <c r="P78" s="77"/>
      <c r="Q78" s="77"/>
      <c r="R78" s="77"/>
      <c r="S78" s="77"/>
      <c r="T78" s="77"/>
      <c r="U78" s="77"/>
    </row>
    <row r="79" spans="2:21">
      <c r="B79" s="78"/>
      <c r="C79" s="78"/>
      <c r="D79" s="78"/>
      <c r="E79" s="78"/>
      <c r="F79" s="80"/>
      <c r="G79" s="80"/>
      <c r="H79" s="80"/>
      <c r="I79" s="77"/>
      <c r="K79" s="77"/>
      <c r="L79" s="77"/>
      <c r="M79" s="77"/>
      <c r="N79" s="77"/>
      <c r="O79" s="77"/>
      <c r="P79" s="77"/>
      <c r="Q79" s="77"/>
      <c r="R79" s="77"/>
      <c r="S79" s="77"/>
      <c r="T79" s="77"/>
      <c r="U79" s="77"/>
    </row>
    <row r="80" spans="2:21">
      <c r="B80" s="78"/>
      <c r="C80" s="78"/>
      <c r="D80" s="78"/>
      <c r="E80" s="78"/>
      <c r="F80" s="80"/>
      <c r="G80" s="80"/>
      <c r="H80" s="80"/>
      <c r="I80" s="77"/>
      <c r="K80" s="77"/>
      <c r="L80" s="77"/>
      <c r="M80" s="77"/>
      <c r="N80" s="77"/>
      <c r="O80" s="77"/>
      <c r="P80" s="77"/>
      <c r="Q80" s="77"/>
      <c r="R80" s="77"/>
      <c r="S80" s="77"/>
      <c r="T80" s="77"/>
      <c r="U80" s="77"/>
    </row>
    <row r="81" spans="2:21">
      <c r="B81" s="78"/>
      <c r="C81" s="78"/>
      <c r="D81" s="78"/>
      <c r="E81" s="78"/>
      <c r="F81" s="80"/>
      <c r="G81" s="80"/>
      <c r="H81" s="80"/>
      <c r="I81" s="77"/>
      <c r="K81" s="77"/>
      <c r="L81" s="77"/>
      <c r="M81" s="77"/>
      <c r="N81" s="77"/>
      <c r="O81" s="77"/>
      <c r="P81" s="77"/>
      <c r="Q81" s="77"/>
      <c r="R81" s="77"/>
      <c r="S81" s="77"/>
      <c r="T81" s="77"/>
      <c r="U81" s="77"/>
    </row>
    <row r="82" spans="2:21">
      <c r="B82" s="78"/>
      <c r="C82" s="78"/>
      <c r="D82" s="78"/>
      <c r="E82" s="78"/>
      <c r="F82" s="80"/>
      <c r="G82" s="80"/>
      <c r="H82" s="80"/>
      <c r="I82" s="77"/>
      <c r="K82" s="77"/>
      <c r="L82" s="77"/>
      <c r="M82" s="77"/>
      <c r="N82" s="77"/>
      <c r="O82" s="77"/>
      <c r="P82" s="77"/>
      <c r="Q82" s="77"/>
      <c r="R82" s="77"/>
      <c r="S82" s="77"/>
      <c r="T82" s="77"/>
      <c r="U82" s="77"/>
    </row>
    <row r="83" spans="2:21">
      <c r="B83" s="78"/>
      <c r="C83" s="78"/>
      <c r="D83" s="78"/>
      <c r="E83" s="78"/>
      <c r="F83" s="80"/>
      <c r="G83" s="80"/>
      <c r="H83" s="80"/>
      <c r="I83" s="77"/>
      <c r="K83" s="77"/>
      <c r="L83" s="77"/>
      <c r="M83" s="77"/>
      <c r="N83" s="77"/>
      <c r="O83" s="77"/>
      <c r="P83" s="77"/>
      <c r="Q83" s="77"/>
      <c r="R83" s="77"/>
      <c r="S83" s="77"/>
      <c r="T83" s="77"/>
      <c r="U83" s="77"/>
    </row>
    <row r="84" spans="2:21">
      <c r="B84" s="78"/>
      <c r="C84" s="78"/>
      <c r="D84" s="78"/>
      <c r="E84" s="78"/>
      <c r="F84" s="80"/>
      <c r="G84" s="80"/>
      <c r="H84" s="80"/>
      <c r="I84" s="77"/>
      <c r="K84" s="77"/>
      <c r="L84" s="77"/>
      <c r="M84" s="77"/>
      <c r="N84" s="77"/>
      <c r="O84" s="77"/>
      <c r="P84" s="77"/>
      <c r="Q84" s="77"/>
      <c r="R84" s="77"/>
      <c r="S84" s="77"/>
      <c r="T84" s="77"/>
      <c r="U84" s="77"/>
    </row>
    <row r="85" spans="2:21">
      <c r="B85" s="78"/>
      <c r="C85" s="78"/>
      <c r="D85" s="78"/>
      <c r="E85" s="78"/>
      <c r="F85" s="80"/>
      <c r="G85" s="80"/>
      <c r="H85" s="80"/>
      <c r="I85" s="77"/>
      <c r="K85" s="77"/>
      <c r="L85" s="77"/>
      <c r="M85" s="77"/>
      <c r="N85" s="77"/>
      <c r="O85" s="77"/>
      <c r="P85" s="77"/>
      <c r="Q85" s="77"/>
      <c r="R85" s="77"/>
      <c r="S85" s="77"/>
      <c r="T85" s="77"/>
      <c r="U85" s="77"/>
    </row>
    <row r="86" spans="2:21">
      <c r="B86" s="78"/>
      <c r="C86" s="78"/>
      <c r="D86" s="78"/>
      <c r="E86" s="78"/>
      <c r="F86" s="80"/>
      <c r="G86" s="80"/>
      <c r="H86" s="80"/>
      <c r="I86" s="77"/>
      <c r="K86" s="77"/>
      <c r="L86" s="77"/>
      <c r="M86" s="77"/>
      <c r="N86" s="77"/>
      <c r="O86" s="77"/>
      <c r="P86" s="77"/>
      <c r="Q86" s="77"/>
      <c r="R86" s="77"/>
      <c r="S86" s="77"/>
      <c r="T86" s="77"/>
      <c r="U86" s="77"/>
    </row>
    <row r="87" spans="2:21">
      <c r="B87" s="78"/>
      <c r="C87" s="78"/>
      <c r="D87" s="78"/>
      <c r="E87" s="78"/>
      <c r="F87" s="80"/>
      <c r="G87" s="80"/>
      <c r="H87" s="80"/>
      <c r="I87" s="77"/>
      <c r="K87" s="77"/>
      <c r="L87" s="77"/>
      <c r="M87" s="77"/>
      <c r="N87" s="77"/>
      <c r="O87" s="77"/>
      <c r="P87" s="77"/>
      <c r="Q87" s="77"/>
      <c r="R87" s="77"/>
      <c r="S87" s="77"/>
      <c r="T87" s="77"/>
      <c r="U87" s="77"/>
    </row>
    <row r="88" spans="2:21">
      <c r="B88" s="78"/>
      <c r="C88" s="78"/>
      <c r="D88" s="78"/>
      <c r="E88" s="78"/>
      <c r="F88" s="80"/>
      <c r="G88" s="80"/>
      <c r="H88" s="80"/>
      <c r="I88" s="77"/>
      <c r="K88" s="77"/>
      <c r="L88" s="77"/>
      <c r="M88" s="77"/>
      <c r="N88" s="77"/>
      <c r="O88" s="77"/>
      <c r="P88" s="77"/>
      <c r="Q88" s="77"/>
      <c r="R88" s="77"/>
      <c r="S88" s="77"/>
      <c r="T88" s="77"/>
      <c r="U88" s="77"/>
    </row>
    <row r="89" spans="2:21">
      <c r="B89" s="78"/>
      <c r="C89" s="78"/>
      <c r="D89" s="78"/>
      <c r="E89" s="78"/>
      <c r="F89" s="80"/>
      <c r="G89" s="80"/>
      <c r="H89" s="80"/>
      <c r="I89" s="77"/>
      <c r="K89" s="77"/>
      <c r="L89" s="77"/>
      <c r="M89" s="77"/>
      <c r="N89" s="77"/>
      <c r="O89" s="77"/>
      <c r="P89" s="77"/>
      <c r="Q89" s="77"/>
      <c r="R89" s="77"/>
      <c r="S89" s="77"/>
      <c r="T89" s="77"/>
      <c r="U89" s="77"/>
    </row>
    <row r="90" spans="2:21">
      <c r="B90" s="78"/>
      <c r="C90" s="78"/>
      <c r="D90" s="78"/>
      <c r="E90" s="78"/>
      <c r="F90" s="80"/>
      <c r="G90" s="80"/>
      <c r="H90" s="80"/>
      <c r="I90" s="77"/>
      <c r="K90" s="77"/>
      <c r="L90" s="77"/>
      <c r="M90" s="77"/>
      <c r="N90" s="77"/>
      <c r="O90" s="77"/>
      <c r="P90" s="77"/>
      <c r="Q90" s="77"/>
      <c r="R90" s="77"/>
      <c r="S90" s="77"/>
      <c r="T90" s="77"/>
      <c r="U90" s="77"/>
    </row>
    <row r="91" spans="2:21">
      <c r="B91" s="78"/>
      <c r="C91" s="78"/>
      <c r="D91" s="78"/>
      <c r="E91" s="78"/>
      <c r="F91" s="80"/>
      <c r="G91" s="80"/>
      <c r="H91" s="80"/>
      <c r="I91" s="77"/>
      <c r="K91" s="77"/>
      <c r="L91" s="77"/>
      <c r="M91" s="77"/>
      <c r="N91" s="77"/>
      <c r="O91" s="77"/>
      <c r="P91" s="77"/>
      <c r="Q91" s="77"/>
      <c r="R91" s="77"/>
      <c r="S91" s="77"/>
      <c r="T91" s="77"/>
      <c r="U91" s="77"/>
    </row>
    <row r="92" spans="2:21">
      <c r="B92" s="78"/>
      <c r="C92" s="78"/>
      <c r="D92" s="78"/>
      <c r="E92" s="78"/>
      <c r="F92" s="80"/>
      <c r="G92" s="80"/>
      <c r="H92" s="80"/>
      <c r="I92" s="77"/>
      <c r="K92" s="77"/>
      <c r="L92" s="77"/>
      <c r="M92" s="77"/>
      <c r="N92" s="77"/>
      <c r="O92" s="77"/>
      <c r="P92" s="77"/>
      <c r="Q92" s="77"/>
      <c r="R92" s="77"/>
      <c r="S92" s="77"/>
      <c r="T92" s="77"/>
      <c r="U92" s="77"/>
    </row>
    <row r="93" spans="2:21">
      <c r="B93" s="78"/>
      <c r="C93" s="78"/>
      <c r="D93" s="78"/>
      <c r="E93" s="78"/>
      <c r="F93" s="80"/>
      <c r="G93" s="80"/>
      <c r="H93" s="80"/>
      <c r="I93" s="77"/>
      <c r="K93" s="77"/>
      <c r="L93" s="77"/>
      <c r="M93" s="77"/>
      <c r="N93" s="77"/>
      <c r="O93" s="77"/>
      <c r="P93" s="77"/>
      <c r="Q93" s="77"/>
      <c r="R93" s="77"/>
      <c r="S93" s="77"/>
      <c r="T93" s="77"/>
      <c r="U93" s="77"/>
    </row>
    <row r="94" spans="2:21">
      <c r="B94" s="78"/>
      <c r="C94" s="78"/>
      <c r="D94" s="78"/>
      <c r="E94" s="78"/>
      <c r="F94" s="80"/>
      <c r="G94" s="80"/>
      <c r="H94" s="80"/>
      <c r="I94" s="77"/>
      <c r="K94" s="77"/>
      <c r="L94" s="77"/>
      <c r="M94" s="77"/>
      <c r="N94" s="77"/>
      <c r="O94" s="77"/>
      <c r="P94" s="77"/>
      <c r="Q94" s="77"/>
      <c r="R94" s="77"/>
      <c r="S94" s="77"/>
      <c r="T94" s="77"/>
      <c r="U94" s="77"/>
    </row>
    <row r="95" spans="2:21">
      <c r="B95" s="78"/>
      <c r="C95" s="78"/>
      <c r="D95" s="78"/>
      <c r="E95" s="78"/>
      <c r="F95" s="80"/>
      <c r="G95" s="80"/>
      <c r="H95" s="80"/>
      <c r="I95" s="77"/>
      <c r="K95" s="77"/>
      <c r="L95" s="77"/>
      <c r="M95" s="77"/>
      <c r="N95" s="77"/>
      <c r="O95" s="77"/>
      <c r="P95" s="77"/>
      <c r="Q95" s="77"/>
      <c r="R95" s="77"/>
      <c r="S95" s="77"/>
      <c r="T95" s="77"/>
      <c r="U95" s="77"/>
    </row>
    <row r="96" spans="2:21">
      <c r="B96" s="78"/>
      <c r="C96" s="78"/>
      <c r="D96" s="78"/>
      <c r="E96" s="78"/>
      <c r="F96" s="80"/>
      <c r="G96" s="80"/>
      <c r="H96" s="80"/>
      <c r="I96" s="77"/>
      <c r="K96" s="77"/>
      <c r="L96" s="77"/>
      <c r="M96" s="77"/>
      <c r="N96" s="77"/>
      <c r="O96" s="77"/>
      <c r="P96" s="77"/>
      <c r="Q96" s="77"/>
      <c r="R96" s="77"/>
      <c r="S96" s="77"/>
      <c r="T96" s="77"/>
      <c r="U96" s="77"/>
    </row>
    <row r="97" spans="2:21">
      <c r="B97" s="78"/>
      <c r="C97" s="78"/>
      <c r="D97" s="78"/>
      <c r="E97" s="78"/>
      <c r="F97" s="80"/>
      <c r="G97" s="80"/>
      <c r="H97" s="80"/>
      <c r="I97" s="77"/>
      <c r="K97" s="77"/>
      <c r="L97" s="77"/>
      <c r="M97" s="77"/>
      <c r="N97" s="77"/>
      <c r="O97" s="77"/>
      <c r="P97" s="77"/>
      <c r="Q97" s="77"/>
      <c r="R97" s="77"/>
      <c r="S97" s="77"/>
      <c r="T97" s="77"/>
      <c r="U97" s="77"/>
    </row>
    <row r="98" spans="2:21">
      <c r="B98" s="78"/>
      <c r="C98" s="78"/>
      <c r="D98" s="78"/>
      <c r="E98" s="78"/>
      <c r="F98" s="80"/>
      <c r="G98" s="80"/>
      <c r="H98" s="80"/>
      <c r="I98" s="77"/>
      <c r="K98" s="77"/>
      <c r="L98" s="77"/>
      <c r="M98" s="77"/>
      <c r="N98" s="77"/>
      <c r="O98" s="77"/>
      <c r="P98" s="77"/>
      <c r="Q98" s="77"/>
      <c r="R98" s="77"/>
      <c r="S98" s="77"/>
      <c r="T98" s="77"/>
      <c r="U98" s="77"/>
    </row>
    <row r="99" spans="2:21">
      <c r="B99" s="78"/>
      <c r="C99" s="78"/>
      <c r="D99" s="78"/>
      <c r="E99" s="78"/>
      <c r="F99" s="80"/>
      <c r="G99" s="80"/>
      <c r="H99" s="80"/>
      <c r="I99" s="77"/>
      <c r="K99" s="77"/>
      <c r="L99" s="77"/>
      <c r="M99" s="77"/>
      <c r="N99" s="77"/>
      <c r="O99" s="77"/>
      <c r="P99" s="77"/>
      <c r="Q99" s="77"/>
      <c r="R99" s="77"/>
      <c r="S99" s="77"/>
      <c r="T99" s="77"/>
      <c r="U99" s="77"/>
    </row>
    <row r="100" spans="2:21">
      <c r="B100" s="78"/>
      <c r="C100" s="78"/>
      <c r="D100" s="78"/>
      <c r="E100" s="78"/>
      <c r="F100" s="80"/>
      <c r="G100" s="80"/>
      <c r="H100" s="80"/>
      <c r="I100" s="77"/>
      <c r="K100" s="77"/>
      <c r="L100" s="77"/>
      <c r="M100" s="77"/>
      <c r="N100" s="77"/>
      <c r="O100" s="77"/>
      <c r="P100" s="77"/>
      <c r="Q100" s="77"/>
      <c r="R100" s="77"/>
      <c r="S100" s="77"/>
      <c r="T100" s="77"/>
      <c r="U100" s="77"/>
    </row>
    <row r="101" spans="2:21">
      <c r="B101" s="78"/>
      <c r="C101" s="78"/>
      <c r="D101" s="78"/>
      <c r="E101" s="78"/>
      <c r="F101" s="80"/>
      <c r="G101" s="80"/>
      <c r="H101" s="80"/>
      <c r="I101" s="77"/>
      <c r="K101" s="77"/>
      <c r="L101" s="77"/>
      <c r="M101" s="77"/>
      <c r="N101" s="77"/>
      <c r="O101" s="77"/>
      <c r="P101" s="77"/>
      <c r="Q101" s="77"/>
      <c r="R101" s="77"/>
      <c r="S101" s="77"/>
      <c r="T101" s="77"/>
      <c r="U101" s="77"/>
    </row>
    <row r="102" spans="2:21">
      <c r="B102" s="78"/>
      <c r="C102" s="78"/>
      <c r="D102" s="78"/>
      <c r="E102" s="78"/>
      <c r="F102" s="80"/>
      <c r="G102" s="80"/>
      <c r="H102" s="80"/>
      <c r="I102" s="77"/>
      <c r="K102" s="77"/>
      <c r="L102" s="77"/>
      <c r="M102" s="77"/>
      <c r="N102" s="77"/>
      <c r="O102" s="77"/>
      <c r="P102" s="77"/>
      <c r="Q102" s="77"/>
      <c r="R102" s="77"/>
      <c r="S102" s="77"/>
      <c r="T102" s="77"/>
      <c r="U102" s="77"/>
    </row>
    <row r="103" spans="2:21">
      <c r="B103" s="78"/>
      <c r="C103" s="78"/>
      <c r="D103" s="78"/>
      <c r="E103" s="78"/>
      <c r="F103" s="80"/>
      <c r="G103" s="80"/>
      <c r="H103" s="80"/>
      <c r="I103" s="77"/>
      <c r="K103" s="77"/>
      <c r="L103" s="77"/>
      <c r="M103" s="77"/>
      <c r="N103" s="77"/>
      <c r="O103" s="77"/>
      <c r="P103" s="77"/>
      <c r="Q103" s="77"/>
      <c r="R103" s="77"/>
      <c r="S103" s="77"/>
      <c r="T103" s="77"/>
      <c r="U103" s="77"/>
    </row>
    <row r="104" spans="2:21">
      <c r="B104" s="78"/>
      <c r="C104" s="78"/>
      <c r="D104" s="78"/>
      <c r="E104" s="78"/>
      <c r="F104" s="80"/>
      <c r="G104" s="80"/>
      <c r="H104" s="80"/>
      <c r="I104" s="77"/>
      <c r="K104" s="77"/>
      <c r="L104" s="77"/>
      <c r="M104" s="77"/>
      <c r="N104" s="77"/>
      <c r="O104" s="77"/>
      <c r="P104" s="77"/>
      <c r="Q104" s="77"/>
      <c r="R104" s="77"/>
      <c r="S104" s="77"/>
      <c r="T104" s="77"/>
      <c r="U104" s="77"/>
    </row>
    <row r="105" spans="2:21">
      <c r="B105" s="78"/>
      <c r="C105" s="78"/>
      <c r="D105" s="78"/>
      <c r="E105" s="78"/>
      <c r="F105" s="80"/>
      <c r="G105" s="80"/>
      <c r="H105" s="80"/>
      <c r="I105" s="77"/>
      <c r="K105" s="77"/>
      <c r="L105" s="77"/>
      <c r="M105" s="77"/>
      <c r="N105" s="77"/>
      <c r="O105" s="77"/>
      <c r="P105" s="77"/>
      <c r="Q105" s="77"/>
      <c r="R105" s="77"/>
      <c r="S105" s="77"/>
      <c r="T105" s="77"/>
      <c r="U105" s="77"/>
    </row>
    <row r="106" spans="2:21">
      <c r="B106" s="81"/>
      <c r="C106" s="81"/>
      <c r="D106" s="81"/>
      <c r="E106" s="81"/>
      <c r="F106" s="80"/>
      <c r="G106" s="80"/>
      <c r="H106" s="80"/>
      <c r="I106" s="77"/>
      <c r="K106" s="77"/>
      <c r="L106" s="77"/>
      <c r="M106" s="77"/>
      <c r="N106" s="77"/>
      <c r="O106" s="77"/>
      <c r="P106" s="77"/>
      <c r="Q106" s="77"/>
      <c r="R106" s="77"/>
      <c r="S106" s="77"/>
      <c r="T106" s="77"/>
      <c r="U106" s="77"/>
    </row>
    <row r="107" spans="2:21">
      <c r="B107" s="81"/>
      <c r="C107" s="81"/>
      <c r="D107" s="81"/>
      <c r="E107" s="81"/>
      <c r="F107" s="80"/>
      <c r="G107" s="80"/>
      <c r="H107" s="80"/>
      <c r="I107" s="77"/>
      <c r="K107" s="77"/>
      <c r="L107" s="77"/>
      <c r="M107" s="77"/>
      <c r="N107" s="77"/>
      <c r="O107" s="77"/>
      <c r="P107" s="77"/>
      <c r="Q107" s="77"/>
      <c r="R107" s="77"/>
      <c r="S107" s="77"/>
      <c r="T107" s="77"/>
      <c r="U107" s="77"/>
    </row>
    <row r="108" spans="2:21">
      <c r="B108" s="81"/>
      <c r="C108" s="81"/>
      <c r="D108" s="81"/>
      <c r="E108" s="81"/>
      <c r="F108" s="80"/>
      <c r="G108" s="80"/>
      <c r="H108" s="80"/>
      <c r="I108" s="77"/>
      <c r="K108" s="77"/>
      <c r="L108" s="77"/>
      <c r="M108" s="77"/>
      <c r="N108" s="77"/>
      <c r="O108" s="77"/>
      <c r="P108" s="77"/>
      <c r="Q108" s="77"/>
      <c r="R108" s="77"/>
      <c r="S108" s="77"/>
      <c r="T108" s="77"/>
      <c r="U108" s="77"/>
    </row>
    <row r="109" spans="2:21">
      <c r="B109" s="81"/>
      <c r="C109" s="81"/>
      <c r="D109" s="81"/>
      <c r="E109" s="81"/>
      <c r="F109" s="80"/>
      <c r="G109" s="80"/>
      <c r="H109" s="80"/>
      <c r="I109" s="77"/>
      <c r="K109" s="77"/>
      <c r="L109" s="77"/>
      <c r="M109" s="77"/>
      <c r="N109" s="77"/>
      <c r="O109" s="77"/>
      <c r="P109" s="77"/>
      <c r="Q109" s="77"/>
      <c r="R109" s="77"/>
      <c r="S109" s="77"/>
      <c r="T109" s="77"/>
      <c r="U109" s="77"/>
    </row>
    <row r="110" spans="2:21">
      <c r="B110" s="81"/>
      <c r="C110" s="81"/>
      <c r="D110" s="81"/>
      <c r="E110" s="81"/>
      <c r="F110" s="80"/>
      <c r="G110" s="80"/>
      <c r="H110" s="80"/>
      <c r="I110" s="77"/>
      <c r="K110" s="77"/>
      <c r="L110" s="77"/>
      <c r="M110" s="77"/>
      <c r="N110" s="77"/>
      <c r="O110" s="77"/>
      <c r="P110" s="77"/>
      <c r="Q110" s="77"/>
      <c r="R110" s="77"/>
      <c r="S110" s="77"/>
      <c r="T110" s="77"/>
      <c r="U110" s="77"/>
    </row>
    <row r="111" spans="2:21">
      <c r="B111" s="81"/>
      <c r="C111" s="81"/>
      <c r="D111" s="81"/>
      <c r="E111" s="81"/>
      <c r="F111" s="80"/>
      <c r="G111" s="80"/>
      <c r="H111" s="80"/>
      <c r="I111" s="77"/>
      <c r="K111" s="77"/>
      <c r="L111" s="77"/>
      <c r="M111" s="77"/>
      <c r="N111" s="77"/>
      <c r="O111" s="77"/>
      <c r="P111" s="77"/>
      <c r="Q111" s="77"/>
      <c r="R111" s="77"/>
      <c r="S111" s="77"/>
      <c r="T111" s="77"/>
      <c r="U111" s="77"/>
    </row>
    <row r="112" spans="2:21">
      <c r="B112" s="81"/>
      <c r="C112" s="81"/>
      <c r="D112" s="81"/>
      <c r="E112" s="81"/>
      <c r="F112" s="80"/>
      <c r="G112" s="80"/>
      <c r="H112" s="80"/>
      <c r="I112" s="77"/>
      <c r="K112" s="77"/>
      <c r="L112" s="77"/>
      <c r="M112" s="77"/>
      <c r="N112" s="77"/>
      <c r="O112" s="77"/>
      <c r="P112" s="77"/>
      <c r="Q112" s="77"/>
      <c r="R112" s="77"/>
      <c r="S112" s="77"/>
      <c r="T112" s="77"/>
      <c r="U112" s="77"/>
    </row>
    <row r="113" spans="2:21">
      <c r="B113" s="81"/>
      <c r="C113" s="81"/>
      <c r="D113" s="81"/>
      <c r="E113" s="81"/>
      <c r="F113" s="80"/>
      <c r="G113" s="80"/>
      <c r="H113" s="80"/>
      <c r="I113" s="77"/>
      <c r="K113" s="77"/>
      <c r="L113" s="77"/>
      <c r="M113" s="77"/>
      <c r="N113" s="77"/>
      <c r="O113" s="77"/>
      <c r="P113" s="77"/>
      <c r="Q113" s="77"/>
      <c r="R113" s="77"/>
      <c r="S113" s="77"/>
      <c r="T113" s="77"/>
      <c r="U113" s="77"/>
    </row>
    <row r="114" spans="2:21">
      <c r="B114" s="81"/>
      <c r="C114" s="81"/>
      <c r="D114" s="81"/>
      <c r="E114" s="81"/>
      <c r="F114" s="80"/>
      <c r="G114" s="80"/>
      <c r="H114" s="80"/>
      <c r="I114" s="77"/>
      <c r="K114" s="77"/>
      <c r="L114" s="77"/>
      <c r="M114" s="77"/>
      <c r="N114" s="77"/>
      <c r="O114" s="77"/>
      <c r="P114" s="77"/>
      <c r="Q114" s="77"/>
      <c r="R114" s="77"/>
      <c r="S114" s="77"/>
      <c r="T114" s="77"/>
      <c r="U114" s="77"/>
    </row>
    <row r="115" spans="2:21">
      <c r="B115" s="81"/>
      <c r="C115" s="81"/>
      <c r="D115" s="81"/>
      <c r="E115" s="81"/>
      <c r="F115" s="80"/>
      <c r="G115" s="80"/>
      <c r="H115" s="80"/>
      <c r="I115" s="77"/>
      <c r="K115" s="77"/>
      <c r="L115" s="77"/>
      <c r="M115" s="77"/>
      <c r="N115" s="77"/>
      <c r="O115" s="77"/>
      <c r="P115" s="77"/>
      <c r="Q115" s="77"/>
      <c r="R115" s="77"/>
      <c r="S115" s="77"/>
      <c r="T115" s="77"/>
      <c r="U115" s="77"/>
    </row>
    <row r="116" spans="2:21">
      <c r="B116" s="81"/>
      <c r="C116" s="81"/>
      <c r="D116" s="81"/>
      <c r="E116" s="81"/>
      <c r="F116" s="80"/>
      <c r="G116" s="80"/>
      <c r="H116" s="80"/>
      <c r="I116" s="77"/>
      <c r="K116" s="77"/>
      <c r="L116" s="77"/>
      <c r="M116" s="77"/>
      <c r="N116" s="77"/>
      <c r="O116" s="77"/>
      <c r="P116" s="77"/>
      <c r="Q116" s="77"/>
      <c r="R116" s="77"/>
      <c r="S116" s="77"/>
      <c r="T116" s="77"/>
      <c r="U116" s="77"/>
    </row>
    <row r="117" spans="2:21">
      <c r="B117" s="81"/>
      <c r="C117" s="81"/>
      <c r="D117" s="81"/>
      <c r="E117" s="81"/>
      <c r="F117" s="80"/>
      <c r="G117" s="80"/>
      <c r="H117" s="80"/>
      <c r="I117" s="77"/>
      <c r="K117" s="77"/>
      <c r="L117" s="77"/>
      <c r="M117" s="77"/>
      <c r="N117" s="77"/>
      <c r="O117" s="77"/>
      <c r="P117" s="77"/>
      <c r="Q117" s="77"/>
      <c r="R117" s="77"/>
      <c r="S117" s="77"/>
      <c r="T117" s="77"/>
      <c r="U117" s="77"/>
    </row>
    <row r="118" spans="2:21">
      <c r="B118" s="81"/>
      <c r="C118" s="81"/>
      <c r="D118" s="81"/>
      <c r="E118" s="81"/>
      <c r="F118" s="80"/>
      <c r="G118" s="80"/>
      <c r="H118" s="80"/>
      <c r="I118" s="77"/>
      <c r="K118" s="77"/>
      <c r="L118" s="77"/>
      <c r="M118" s="77"/>
      <c r="N118" s="77"/>
      <c r="O118" s="77"/>
      <c r="P118" s="77"/>
      <c r="Q118" s="77"/>
      <c r="R118" s="77"/>
      <c r="S118" s="77"/>
      <c r="T118" s="77"/>
      <c r="U118" s="77"/>
    </row>
    <row r="119" spans="2:21">
      <c r="B119" s="81"/>
      <c r="C119" s="81"/>
      <c r="D119" s="81"/>
      <c r="E119" s="81"/>
      <c r="F119" s="80"/>
      <c r="G119" s="80"/>
      <c r="H119" s="80"/>
      <c r="I119" s="77"/>
      <c r="K119" s="77"/>
      <c r="L119" s="77"/>
      <c r="M119" s="77"/>
      <c r="N119" s="77"/>
      <c r="O119" s="77"/>
      <c r="P119" s="77"/>
      <c r="Q119" s="77"/>
      <c r="R119" s="77"/>
      <c r="S119" s="77"/>
      <c r="T119" s="77"/>
      <c r="U119" s="77"/>
    </row>
    <row r="120" spans="2:21">
      <c r="B120" s="81"/>
      <c r="C120" s="81"/>
      <c r="D120" s="81"/>
      <c r="E120" s="81"/>
      <c r="F120" s="80"/>
      <c r="G120" s="80"/>
      <c r="H120" s="80"/>
      <c r="I120" s="77"/>
      <c r="K120" s="77"/>
      <c r="L120" s="77"/>
      <c r="M120" s="77"/>
      <c r="N120" s="77"/>
      <c r="O120" s="77"/>
      <c r="P120" s="77"/>
      <c r="Q120" s="77"/>
      <c r="R120" s="77"/>
      <c r="S120" s="77"/>
      <c r="T120" s="77"/>
      <c r="U120" s="77"/>
    </row>
    <row r="121" spans="2:21">
      <c r="B121" s="81"/>
      <c r="C121" s="81"/>
      <c r="D121" s="81"/>
      <c r="E121" s="81"/>
      <c r="F121" s="80"/>
      <c r="G121" s="80"/>
      <c r="H121" s="80"/>
      <c r="I121" s="77"/>
      <c r="K121" s="77"/>
      <c r="L121" s="77"/>
      <c r="M121" s="77"/>
      <c r="N121" s="77"/>
      <c r="O121" s="77"/>
      <c r="P121" s="77"/>
      <c r="Q121" s="77"/>
      <c r="R121" s="77"/>
      <c r="S121" s="77"/>
      <c r="T121" s="77"/>
      <c r="U121" s="77"/>
    </row>
    <row r="122" spans="2:21">
      <c r="B122" s="81"/>
      <c r="C122" s="81"/>
      <c r="D122" s="81"/>
      <c r="E122" s="81"/>
      <c r="F122" s="80"/>
      <c r="G122" s="80"/>
      <c r="H122" s="80"/>
      <c r="I122" s="77"/>
      <c r="K122" s="77"/>
      <c r="L122" s="77"/>
      <c r="M122" s="77"/>
      <c r="N122" s="77"/>
      <c r="O122" s="77"/>
      <c r="P122" s="77"/>
      <c r="Q122" s="77"/>
      <c r="R122" s="77"/>
      <c r="S122" s="77"/>
      <c r="T122" s="77"/>
      <c r="U122" s="77"/>
    </row>
    <row r="123" spans="2:21">
      <c r="B123" s="81"/>
      <c r="C123" s="81"/>
      <c r="D123" s="81"/>
      <c r="E123" s="81"/>
      <c r="F123" s="80"/>
      <c r="G123" s="80"/>
      <c r="H123" s="80"/>
      <c r="I123" s="77"/>
      <c r="K123" s="77"/>
      <c r="L123" s="77"/>
      <c r="M123" s="77"/>
      <c r="N123" s="77"/>
      <c r="O123" s="77"/>
      <c r="P123" s="77"/>
      <c r="Q123" s="77"/>
      <c r="R123" s="77"/>
      <c r="S123" s="77"/>
      <c r="T123" s="77"/>
      <c r="U123" s="77"/>
    </row>
    <row r="124" spans="2:21">
      <c r="B124" s="81"/>
      <c r="C124" s="81"/>
      <c r="D124" s="81"/>
      <c r="E124" s="81"/>
      <c r="F124" s="80"/>
      <c r="G124" s="80"/>
      <c r="H124" s="80"/>
      <c r="I124" s="77"/>
      <c r="K124" s="77"/>
      <c r="L124" s="77"/>
      <c r="M124" s="77"/>
      <c r="N124" s="77"/>
      <c r="O124" s="77"/>
      <c r="P124" s="77"/>
      <c r="Q124" s="77"/>
      <c r="R124" s="77"/>
      <c r="S124" s="77"/>
      <c r="T124" s="77"/>
      <c r="U124" s="77"/>
    </row>
    <row r="125" spans="2:21">
      <c r="B125" s="81"/>
      <c r="C125" s="81"/>
      <c r="D125" s="81"/>
      <c r="E125" s="81"/>
      <c r="F125" s="80"/>
      <c r="G125" s="80"/>
      <c r="H125" s="80"/>
      <c r="I125" s="77"/>
      <c r="K125" s="77"/>
      <c r="L125" s="77"/>
      <c r="M125" s="77"/>
      <c r="N125" s="77"/>
      <c r="O125" s="77"/>
      <c r="P125" s="77"/>
      <c r="Q125" s="77"/>
      <c r="R125" s="77"/>
      <c r="S125" s="77"/>
      <c r="T125" s="77"/>
      <c r="U125" s="77"/>
    </row>
    <row r="126" spans="2:21">
      <c r="B126" s="81"/>
      <c r="C126" s="81"/>
      <c r="D126" s="81"/>
      <c r="E126" s="81"/>
      <c r="F126" s="80"/>
      <c r="G126" s="80"/>
      <c r="H126" s="80"/>
      <c r="I126" s="77"/>
      <c r="K126" s="77"/>
      <c r="L126" s="77"/>
      <c r="M126" s="77"/>
      <c r="N126" s="77"/>
      <c r="O126" s="77"/>
      <c r="P126" s="77"/>
      <c r="Q126" s="77"/>
      <c r="R126" s="77"/>
      <c r="S126" s="77"/>
      <c r="T126" s="77"/>
      <c r="U126" s="77"/>
    </row>
    <row r="127" spans="2:21">
      <c r="B127" s="81"/>
      <c r="C127" s="81"/>
      <c r="D127" s="81"/>
      <c r="E127" s="81"/>
      <c r="F127" s="80"/>
      <c r="G127" s="80"/>
      <c r="H127" s="80"/>
      <c r="I127" s="77"/>
      <c r="K127" s="77"/>
      <c r="L127" s="77"/>
      <c r="M127" s="77"/>
      <c r="N127" s="77"/>
      <c r="O127" s="77"/>
      <c r="P127" s="77"/>
      <c r="Q127" s="77"/>
      <c r="R127" s="77"/>
      <c r="S127" s="77"/>
      <c r="T127" s="77"/>
      <c r="U127" s="77"/>
    </row>
    <row r="128" spans="2:21">
      <c r="B128" s="81"/>
      <c r="C128" s="81"/>
      <c r="D128" s="81"/>
      <c r="E128" s="81"/>
      <c r="F128" s="80"/>
      <c r="G128" s="80"/>
      <c r="H128" s="80"/>
      <c r="I128" s="77"/>
      <c r="K128" s="77"/>
      <c r="L128" s="77"/>
      <c r="M128" s="77"/>
      <c r="N128" s="77"/>
      <c r="O128" s="77"/>
      <c r="P128" s="77"/>
      <c r="Q128" s="77"/>
      <c r="R128" s="77"/>
      <c r="S128" s="77"/>
      <c r="T128" s="77"/>
      <c r="U128" s="77"/>
    </row>
    <row r="129" spans="2:21">
      <c r="B129" s="81"/>
      <c r="C129" s="81"/>
      <c r="D129" s="81"/>
      <c r="E129" s="81"/>
      <c r="F129" s="80"/>
      <c r="G129" s="80"/>
      <c r="H129" s="80"/>
      <c r="I129" s="77"/>
      <c r="K129" s="77"/>
      <c r="L129" s="77"/>
      <c r="M129" s="77"/>
      <c r="N129" s="77"/>
      <c r="O129" s="77"/>
      <c r="P129" s="77"/>
      <c r="Q129" s="77"/>
      <c r="R129" s="77"/>
      <c r="S129" s="77"/>
      <c r="T129" s="77"/>
      <c r="U129" s="77"/>
    </row>
    <row r="130" spans="2:21">
      <c r="B130" s="81"/>
      <c r="C130" s="81"/>
      <c r="D130" s="81"/>
      <c r="E130" s="81"/>
      <c r="F130" s="80"/>
      <c r="G130" s="80"/>
      <c r="H130" s="80"/>
      <c r="I130" s="77"/>
      <c r="K130" s="77"/>
      <c r="L130" s="77"/>
      <c r="M130" s="77"/>
      <c r="N130" s="77"/>
      <c r="O130" s="77"/>
      <c r="P130" s="77"/>
      <c r="Q130" s="77"/>
      <c r="R130" s="77"/>
      <c r="S130" s="77"/>
      <c r="T130" s="77"/>
      <c r="U130" s="77"/>
    </row>
    <row r="131" spans="2:21">
      <c r="B131" s="81"/>
      <c r="C131" s="81"/>
      <c r="D131" s="81"/>
      <c r="E131" s="81"/>
      <c r="F131" s="80"/>
      <c r="G131" s="80"/>
      <c r="H131" s="80"/>
      <c r="I131" s="77"/>
      <c r="K131" s="77"/>
      <c r="L131" s="77"/>
      <c r="M131" s="77"/>
      <c r="N131" s="77"/>
      <c r="O131" s="77"/>
      <c r="P131" s="77"/>
      <c r="Q131" s="77"/>
      <c r="R131" s="77"/>
      <c r="S131" s="77"/>
      <c r="T131" s="77"/>
      <c r="U131" s="77"/>
    </row>
    <row r="132" spans="2:21">
      <c r="B132" s="81"/>
      <c r="C132" s="81"/>
      <c r="D132" s="81"/>
      <c r="E132" s="81"/>
      <c r="F132" s="80"/>
      <c r="G132" s="80"/>
      <c r="H132" s="80"/>
      <c r="I132" s="77"/>
      <c r="K132" s="77"/>
      <c r="L132" s="77"/>
      <c r="M132" s="77"/>
      <c r="N132" s="77"/>
      <c r="O132" s="77"/>
      <c r="P132" s="77"/>
      <c r="Q132" s="77"/>
      <c r="R132" s="77"/>
      <c r="S132" s="77"/>
      <c r="T132" s="77"/>
      <c r="U132" s="77"/>
    </row>
    <row r="133" spans="2:21">
      <c r="B133" s="81"/>
      <c r="C133" s="81"/>
      <c r="D133" s="81"/>
      <c r="E133" s="81"/>
      <c r="F133" s="80"/>
      <c r="G133" s="80"/>
      <c r="H133" s="80"/>
      <c r="I133" s="77"/>
      <c r="K133" s="77"/>
      <c r="L133" s="77"/>
      <c r="M133" s="77"/>
      <c r="N133" s="77"/>
      <c r="O133" s="77"/>
      <c r="P133" s="77"/>
      <c r="Q133" s="77"/>
      <c r="R133" s="77"/>
      <c r="S133" s="77"/>
      <c r="T133" s="77"/>
      <c r="U133" s="77"/>
    </row>
    <row r="134" spans="2:21">
      <c r="B134" s="81"/>
      <c r="C134" s="81"/>
      <c r="D134" s="81"/>
      <c r="E134" s="81"/>
      <c r="F134" s="80"/>
      <c r="G134" s="80"/>
      <c r="H134" s="80"/>
      <c r="I134" s="77"/>
      <c r="K134" s="77"/>
      <c r="L134" s="77"/>
      <c r="M134" s="77"/>
      <c r="N134" s="77"/>
      <c r="O134" s="77"/>
      <c r="P134" s="77"/>
      <c r="Q134" s="77"/>
      <c r="R134" s="77"/>
      <c r="S134" s="77"/>
      <c r="T134" s="77"/>
      <c r="U134" s="77"/>
    </row>
    <row r="135" spans="2:21">
      <c r="B135" s="81"/>
      <c r="C135" s="81"/>
      <c r="D135" s="81"/>
      <c r="E135" s="81"/>
      <c r="F135" s="80"/>
      <c r="G135" s="80"/>
      <c r="H135" s="80"/>
      <c r="I135" s="77"/>
      <c r="K135" s="77"/>
      <c r="L135" s="77"/>
      <c r="M135" s="77"/>
      <c r="N135" s="77"/>
      <c r="O135" s="77"/>
      <c r="P135" s="77"/>
      <c r="Q135" s="77"/>
      <c r="R135" s="77"/>
      <c r="S135" s="77"/>
      <c r="T135" s="77"/>
      <c r="U135" s="77"/>
    </row>
    <row r="136" spans="2:21">
      <c r="B136" s="81"/>
      <c r="C136" s="81"/>
      <c r="D136" s="81"/>
      <c r="E136" s="81"/>
      <c r="F136" s="80"/>
      <c r="G136" s="80"/>
      <c r="H136" s="80"/>
      <c r="I136" s="77"/>
      <c r="K136" s="77"/>
      <c r="L136" s="77"/>
      <c r="M136" s="77"/>
      <c r="N136" s="77"/>
      <c r="O136" s="77"/>
      <c r="P136" s="77"/>
      <c r="Q136" s="77"/>
      <c r="R136" s="77"/>
      <c r="S136" s="77"/>
      <c r="T136" s="77"/>
      <c r="U136" s="77"/>
    </row>
    <row r="137" spans="2:21">
      <c r="B137" s="81"/>
      <c r="C137" s="81"/>
      <c r="D137" s="81"/>
      <c r="E137" s="81"/>
      <c r="F137" s="80"/>
      <c r="G137" s="80"/>
      <c r="H137" s="80"/>
      <c r="I137" s="77"/>
      <c r="K137" s="77"/>
      <c r="L137" s="77"/>
      <c r="M137" s="77"/>
      <c r="N137" s="77"/>
      <c r="O137" s="77"/>
      <c r="P137" s="77"/>
      <c r="Q137" s="77"/>
      <c r="R137" s="77"/>
      <c r="S137" s="77"/>
      <c r="T137" s="77"/>
      <c r="U137" s="77"/>
    </row>
    <row r="138" spans="2:21">
      <c r="B138" s="81"/>
      <c r="C138" s="81"/>
      <c r="D138" s="81"/>
      <c r="E138" s="81"/>
      <c r="F138" s="80"/>
      <c r="G138" s="80"/>
      <c r="H138" s="80"/>
      <c r="I138" s="77"/>
      <c r="K138" s="77"/>
      <c r="L138" s="77"/>
      <c r="M138" s="77"/>
      <c r="N138" s="77"/>
      <c r="O138" s="77"/>
      <c r="P138" s="77"/>
      <c r="Q138" s="77"/>
      <c r="R138" s="77"/>
      <c r="S138" s="77"/>
      <c r="T138" s="77"/>
      <c r="U138" s="77"/>
    </row>
    <row r="139" spans="2:21">
      <c r="B139" s="81"/>
      <c r="C139" s="81"/>
      <c r="D139" s="81"/>
      <c r="E139" s="81"/>
      <c r="F139" s="80"/>
      <c r="G139" s="80"/>
      <c r="H139" s="80"/>
      <c r="I139" s="77"/>
      <c r="K139" s="77"/>
      <c r="L139" s="77"/>
      <c r="M139" s="77"/>
      <c r="N139" s="77"/>
      <c r="O139" s="77"/>
      <c r="P139" s="77"/>
      <c r="Q139" s="77"/>
      <c r="R139" s="77"/>
      <c r="S139" s="77"/>
      <c r="T139" s="77"/>
      <c r="U139" s="77"/>
    </row>
    <row r="140" spans="2:21">
      <c r="B140" s="81"/>
      <c r="C140" s="81"/>
      <c r="D140" s="81"/>
      <c r="E140" s="81"/>
      <c r="F140" s="80"/>
      <c r="G140" s="80"/>
      <c r="H140" s="80"/>
      <c r="I140" s="77"/>
      <c r="K140" s="77"/>
      <c r="L140" s="77"/>
      <c r="M140" s="77"/>
      <c r="N140" s="77"/>
      <c r="O140" s="77"/>
      <c r="P140" s="77"/>
      <c r="Q140" s="77"/>
      <c r="R140" s="77"/>
      <c r="S140" s="77"/>
      <c r="T140" s="77"/>
      <c r="U140" s="77"/>
    </row>
    <row r="141" spans="2:21">
      <c r="B141" s="81"/>
      <c r="C141" s="81"/>
      <c r="D141" s="81"/>
      <c r="E141" s="81"/>
      <c r="F141" s="80"/>
      <c r="G141" s="80"/>
      <c r="H141" s="80"/>
      <c r="I141" s="77"/>
      <c r="K141" s="77"/>
      <c r="L141" s="77"/>
      <c r="M141" s="77"/>
      <c r="N141" s="77"/>
      <c r="O141" s="77"/>
      <c r="P141" s="77"/>
      <c r="Q141" s="77"/>
      <c r="R141" s="77"/>
      <c r="S141" s="77"/>
      <c r="T141" s="77"/>
      <c r="U141" s="77"/>
    </row>
    <row r="142" spans="2:21">
      <c r="B142" s="81"/>
      <c r="C142" s="81"/>
      <c r="D142" s="81"/>
      <c r="E142" s="81"/>
      <c r="F142" s="80"/>
      <c r="G142" s="80"/>
      <c r="H142" s="80"/>
      <c r="I142" s="77"/>
      <c r="K142" s="77"/>
      <c r="L142" s="77"/>
      <c r="M142" s="77"/>
      <c r="N142" s="77"/>
      <c r="O142" s="77"/>
      <c r="P142" s="77"/>
      <c r="Q142" s="77"/>
      <c r="R142" s="77"/>
      <c r="S142" s="77"/>
      <c r="T142" s="77"/>
      <c r="U142" s="77"/>
    </row>
    <row r="143" spans="2:21">
      <c r="B143" s="81"/>
      <c r="C143" s="81"/>
      <c r="D143" s="81"/>
      <c r="E143" s="81"/>
      <c r="F143" s="80"/>
      <c r="G143" s="80"/>
      <c r="H143" s="80"/>
      <c r="I143" s="77"/>
      <c r="K143" s="77"/>
      <c r="L143" s="77"/>
      <c r="M143" s="77"/>
      <c r="N143" s="77"/>
      <c r="O143" s="77"/>
      <c r="P143" s="77"/>
      <c r="Q143" s="77"/>
      <c r="R143" s="77"/>
      <c r="S143" s="77"/>
      <c r="T143" s="77"/>
      <c r="U143" s="77"/>
    </row>
    <row r="144" spans="2:21">
      <c r="B144" s="81"/>
      <c r="C144" s="81"/>
      <c r="D144" s="81"/>
      <c r="E144" s="81"/>
      <c r="F144" s="80"/>
      <c r="G144" s="80"/>
      <c r="H144" s="80"/>
      <c r="I144" s="77"/>
      <c r="K144" s="77"/>
      <c r="L144" s="77"/>
      <c r="M144" s="77"/>
      <c r="N144" s="77"/>
      <c r="O144" s="77"/>
      <c r="P144" s="77"/>
      <c r="Q144" s="77"/>
      <c r="R144" s="77"/>
      <c r="S144" s="77"/>
      <c r="T144" s="77"/>
      <c r="U144" s="77"/>
    </row>
    <row r="145" spans="2:21">
      <c r="B145" s="81"/>
      <c r="C145" s="81"/>
      <c r="D145" s="81"/>
      <c r="E145" s="81"/>
      <c r="F145" s="80"/>
      <c r="G145" s="80"/>
      <c r="H145" s="80"/>
      <c r="I145" s="77"/>
      <c r="K145" s="77"/>
      <c r="L145" s="77"/>
      <c r="M145" s="77"/>
      <c r="N145" s="77"/>
      <c r="O145" s="77"/>
      <c r="P145" s="77"/>
      <c r="Q145" s="77"/>
      <c r="R145" s="77"/>
      <c r="S145" s="77"/>
      <c r="T145" s="77"/>
      <c r="U145" s="77"/>
    </row>
    <row r="146" spans="2:21">
      <c r="B146" s="81"/>
      <c r="C146" s="81"/>
      <c r="D146" s="81"/>
      <c r="E146" s="81"/>
      <c r="F146" s="80"/>
      <c r="G146" s="80"/>
      <c r="H146" s="80"/>
      <c r="I146" s="77"/>
      <c r="K146" s="77"/>
      <c r="L146" s="77"/>
      <c r="M146" s="77"/>
      <c r="N146" s="77"/>
      <c r="O146" s="77"/>
      <c r="P146" s="77"/>
      <c r="Q146" s="77"/>
      <c r="R146" s="77"/>
      <c r="S146" s="77"/>
      <c r="T146" s="77"/>
      <c r="U146" s="77"/>
    </row>
    <row r="147" spans="2:21">
      <c r="B147" s="81"/>
      <c r="C147" s="81"/>
      <c r="D147" s="81"/>
      <c r="E147" s="81"/>
      <c r="F147" s="80"/>
      <c r="G147" s="80"/>
      <c r="H147" s="80"/>
      <c r="I147" s="77"/>
      <c r="K147" s="77"/>
      <c r="L147" s="77"/>
      <c r="M147" s="77"/>
      <c r="N147" s="77"/>
      <c r="O147" s="77"/>
      <c r="P147" s="77"/>
      <c r="Q147" s="77"/>
      <c r="R147" s="77"/>
      <c r="S147" s="77"/>
      <c r="T147" s="77"/>
      <c r="U147" s="77"/>
    </row>
    <row r="148" spans="2:21">
      <c r="B148" s="81"/>
      <c r="C148" s="81"/>
      <c r="D148" s="81"/>
      <c r="E148" s="81"/>
      <c r="F148" s="80"/>
      <c r="G148" s="80"/>
      <c r="H148" s="80"/>
      <c r="I148" s="77"/>
      <c r="K148" s="77"/>
      <c r="L148" s="77"/>
      <c r="M148" s="77"/>
      <c r="N148" s="77"/>
      <c r="O148" s="77"/>
      <c r="P148" s="77"/>
      <c r="Q148" s="77"/>
      <c r="R148" s="77"/>
      <c r="S148" s="77"/>
      <c r="T148" s="77"/>
      <c r="U148" s="77"/>
    </row>
    <row r="149" spans="2:21">
      <c r="B149" s="81"/>
      <c r="C149" s="81"/>
      <c r="D149" s="81"/>
      <c r="E149" s="81"/>
      <c r="F149" s="80"/>
      <c r="G149" s="80"/>
      <c r="H149" s="80"/>
      <c r="I149" s="77"/>
      <c r="K149" s="77"/>
      <c r="L149" s="77"/>
      <c r="M149" s="77"/>
      <c r="N149" s="77"/>
      <c r="O149" s="77"/>
      <c r="P149" s="77"/>
      <c r="Q149" s="77"/>
      <c r="R149" s="77"/>
      <c r="S149" s="77"/>
      <c r="T149" s="77"/>
      <c r="U149" s="77"/>
    </row>
    <row r="150" spans="2:21">
      <c r="B150" s="81"/>
      <c r="C150" s="81"/>
      <c r="D150" s="81"/>
      <c r="E150" s="81"/>
      <c r="F150" s="80"/>
      <c r="G150" s="80"/>
      <c r="H150" s="80"/>
      <c r="I150" s="77"/>
      <c r="K150" s="77"/>
      <c r="L150" s="77"/>
      <c r="M150" s="77"/>
      <c r="N150" s="77"/>
      <c r="O150" s="77"/>
      <c r="P150" s="77"/>
      <c r="Q150" s="77"/>
      <c r="R150" s="77"/>
      <c r="S150" s="77"/>
      <c r="T150" s="77"/>
      <c r="U150" s="77"/>
    </row>
    <row r="151" spans="2:21">
      <c r="B151" s="81"/>
      <c r="C151" s="81"/>
      <c r="D151" s="81"/>
      <c r="E151" s="81"/>
      <c r="F151" s="80"/>
      <c r="G151" s="80"/>
      <c r="H151" s="80"/>
      <c r="I151" s="77"/>
      <c r="K151" s="77"/>
      <c r="L151" s="77"/>
      <c r="M151" s="77"/>
      <c r="N151" s="77"/>
      <c r="O151" s="77"/>
      <c r="P151" s="77"/>
      <c r="Q151" s="77"/>
      <c r="R151" s="77"/>
      <c r="S151" s="77"/>
      <c r="T151" s="77"/>
      <c r="U151" s="77"/>
    </row>
    <row r="152" spans="2:21">
      <c r="B152" s="81"/>
      <c r="C152" s="81"/>
      <c r="D152" s="81"/>
      <c r="E152" s="81"/>
      <c r="F152" s="80"/>
      <c r="G152" s="80"/>
      <c r="H152" s="80"/>
      <c r="I152" s="77"/>
      <c r="K152" s="77"/>
      <c r="L152" s="77"/>
      <c r="M152" s="77"/>
      <c r="N152" s="77"/>
      <c r="O152" s="77"/>
      <c r="P152" s="77"/>
      <c r="Q152" s="77"/>
      <c r="R152" s="77"/>
      <c r="S152" s="77"/>
      <c r="T152" s="77"/>
      <c r="U152" s="77"/>
    </row>
    <row r="153" spans="2:21">
      <c r="B153" s="81"/>
      <c r="C153" s="81"/>
      <c r="D153" s="81"/>
      <c r="E153" s="81"/>
      <c r="F153" s="80"/>
      <c r="G153" s="80"/>
      <c r="H153" s="80"/>
      <c r="I153" s="77"/>
      <c r="K153" s="77"/>
      <c r="L153" s="77"/>
      <c r="M153" s="77"/>
      <c r="N153" s="77"/>
      <c r="O153" s="77"/>
      <c r="P153" s="77"/>
      <c r="Q153" s="77"/>
      <c r="R153" s="77"/>
      <c r="S153" s="77"/>
      <c r="T153" s="77"/>
      <c r="U153" s="77"/>
    </row>
    <row r="154" spans="2:21">
      <c r="B154" s="81"/>
      <c r="C154" s="81"/>
      <c r="D154" s="81"/>
      <c r="E154" s="81"/>
      <c r="F154" s="80"/>
      <c r="G154" s="80"/>
      <c r="H154" s="80"/>
      <c r="I154" s="77"/>
      <c r="K154" s="77"/>
      <c r="L154" s="77"/>
      <c r="M154" s="77"/>
      <c r="N154" s="77"/>
      <c r="O154" s="77"/>
      <c r="P154" s="77"/>
      <c r="Q154" s="77"/>
      <c r="R154" s="77"/>
      <c r="S154" s="77"/>
      <c r="T154" s="77"/>
      <c r="U154" s="77"/>
    </row>
    <row r="155" spans="2:21">
      <c r="B155" s="81"/>
      <c r="C155" s="81"/>
      <c r="D155" s="81"/>
      <c r="E155" s="81"/>
      <c r="F155" s="80"/>
      <c r="G155" s="80"/>
      <c r="H155" s="80"/>
      <c r="I155" s="77"/>
      <c r="K155" s="77"/>
      <c r="L155" s="77"/>
      <c r="M155" s="77"/>
      <c r="N155" s="77"/>
      <c r="O155" s="77"/>
      <c r="P155" s="77"/>
      <c r="Q155" s="77"/>
      <c r="R155" s="77"/>
      <c r="S155" s="77"/>
      <c r="T155" s="77"/>
      <c r="U155" s="77"/>
    </row>
    <row r="156" spans="2:21">
      <c r="B156" s="81"/>
      <c r="C156" s="81"/>
      <c r="D156" s="81"/>
      <c r="E156" s="81"/>
      <c r="F156" s="80"/>
      <c r="G156" s="80"/>
      <c r="H156" s="80"/>
      <c r="I156" s="77"/>
      <c r="K156" s="77"/>
      <c r="L156" s="77"/>
      <c r="M156" s="77"/>
      <c r="N156" s="77"/>
      <c r="O156" s="77"/>
      <c r="P156" s="77"/>
      <c r="Q156" s="77"/>
      <c r="R156" s="77"/>
      <c r="S156" s="77"/>
      <c r="T156" s="77"/>
      <c r="U156" s="77"/>
    </row>
    <row r="157" spans="2:21">
      <c r="B157" s="81"/>
      <c r="C157" s="81"/>
      <c r="D157" s="81"/>
      <c r="E157" s="81"/>
      <c r="F157" s="80"/>
      <c r="G157" s="80"/>
      <c r="H157" s="80"/>
      <c r="I157" s="77"/>
      <c r="K157" s="77"/>
      <c r="L157" s="77"/>
      <c r="M157" s="77"/>
      <c r="N157" s="77"/>
      <c r="O157" s="77"/>
      <c r="P157" s="77"/>
      <c r="Q157" s="77"/>
      <c r="R157" s="77"/>
      <c r="S157" s="77"/>
      <c r="T157" s="77"/>
      <c r="U157" s="77"/>
    </row>
    <row r="158" spans="2:21">
      <c r="B158" s="81"/>
      <c r="C158" s="81"/>
      <c r="D158" s="81"/>
      <c r="E158" s="81"/>
      <c r="F158" s="80"/>
      <c r="G158" s="80"/>
      <c r="H158" s="80"/>
      <c r="I158" s="77"/>
      <c r="K158" s="77"/>
      <c r="L158" s="77"/>
      <c r="M158" s="77"/>
      <c r="N158" s="77"/>
      <c r="O158" s="77"/>
      <c r="P158" s="77"/>
      <c r="Q158" s="77"/>
      <c r="R158" s="77"/>
      <c r="S158" s="77"/>
      <c r="T158" s="77"/>
      <c r="U158" s="77"/>
    </row>
    <row r="159" spans="2:21">
      <c r="B159" s="81"/>
      <c r="C159" s="81"/>
      <c r="D159" s="81"/>
      <c r="E159" s="81"/>
      <c r="F159" s="80"/>
      <c r="G159" s="80"/>
      <c r="H159" s="80"/>
      <c r="I159" s="77"/>
      <c r="K159" s="77"/>
      <c r="L159" s="77"/>
      <c r="M159" s="77"/>
      <c r="N159" s="77"/>
      <c r="O159" s="77"/>
      <c r="P159" s="77"/>
      <c r="Q159" s="77"/>
      <c r="R159" s="77"/>
      <c r="S159" s="77"/>
      <c r="T159" s="77"/>
      <c r="U159" s="77"/>
    </row>
    <row r="160" spans="2:21">
      <c r="B160" s="81"/>
      <c r="C160" s="81"/>
      <c r="D160" s="81"/>
      <c r="E160" s="81"/>
      <c r="F160" s="80"/>
      <c r="G160" s="80"/>
      <c r="H160" s="80"/>
      <c r="I160" s="77"/>
      <c r="K160" s="77"/>
      <c r="L160" s="77"/>
      <c r="M160" s="77"/>
      <c r="N160" s="77"/>
      <c r="O160" s="77"/>
      <c r="P160" s="77"/>
      <c r="Q160" s="77"/>
      <c r="R160" s="77"/>
      <c r="S160" s="77"/>
      <c r="T160" s="77"/>
      <c r="U160" s="77"/>
    </row>
    <row r="161" spans="2:21">
      <c r="B161" s="81"/>
      <c r="C161" s="81"/>
      <c r="D161" s="81"/>
      <c r="E161" s="81"/>
      <c r="F161" s="80"/>
      <c r="G161" s="80"/>
      <c r="H161" s="80"/>
      <c r="I161" s="77"/>
      <c r="K161" s="77"/>
      <c r="L161" s="77"/>
      <c r="M161" s="77"/>
      <c r="N161" s="77"/>
      <c r="O161" s="77"/>
      <c r="P161" s="77"/>
      <c r="Q161" s="77"/>
      <c r="R161" s="77"/>
      <c r="S161" s="77"/>
      <c r="T161" s="77"/>
      <c r="U161" s="77"/>
    </row>
    <row r="162" spans="2:21">
      <c r="B162" s="81"/>
      <c r="C162" s="81"/>
      <c r="D162" s="81"/>
      <c r="E162" s="81"/>
      <c r="F162" s="80"/>
      <c r="G162" s="80"/>
      <c r="H162" s="80"/>
      <c r="I162" s="77"/>
      <c r="K162" s="77"/>
      <c r="L162" s="77"/>
      <c r="M162" s="77"/>
      <c r="N162" s="77"/>
      <c r="O162" s="77"/>
      <c r="P162" s="77"/>
      <c r="Q162" s="77"/>
      <c r="R162" s="77"/>
      <c r="S162" s="77"/>
      <c r="T162" s="77"/>
      <c r="U162" s="77"/>
    </row>
    <row r="163" spans="2:21">
      <c r="B163" s="81"/>
      <c r="C163" s="81"/>
      <c r="D163" s="81"/>
      <c r="E163" s="81"/>
      <c r="F163" s="80"/>
      <c r="G163" s="80"/>
      <c r="H163" s="80"/>
      <c r="I163" s="77"/>
      <c r="K163" s="77"/>
      <c r="L163" s="77"/>
      <c r="M163" s="77"/>
      <c r="N163" s="77"/>
      <c r="O163" s="77"/>
      <c r="P163" s="77"/>
      <c r="Q163" s="77"/>
      <c r="R163" s="77"/>
      <c r="S163" s="77"/>
      <c r="T163" s="77"/>
      <c r="U163" s="77"/>
    </row>
    <row r="164" spans="2:21">
      <c r="B164" s="81"/>
      <c r="C164" s="81"/>
      <c r="D164" s="81"/>
      <c r="E164" s="81"/>
      <c r="F164" s="80"/>
      <c r="G164" s="80"/>
      <c r="H164" s="80"/>
      <c r="I164" s="77"/>
      <c r="K164" s="77"/>
      <c r="L164" s="77"/>
      <c r="M164" s="77"/>
      <c r="N164" s="77"/>
      <c r="O164" s="77"/>
      <c r="P164" s="77"/>
      <c r="Q164" s="77"/>
      <c r="R164" s="77"/>
      <c r="S164" s="77"/>
      <c r="T164" s="77"/>
      <c r="U164" s="77"/>
    </row>
    <row r="165" spans="2:21">
      <c r="B165" s="81"/>
      <c r="C165" s="81"/>
      <c r="D165" s="81"/>
      <c r="E165" s="81"/>
      <c r="F165" s="80"/>
      <c r="G165" s="80"/>
      <c r="H165" s="80"/>
      <c r="I165" s="77"/>
      <c r="K165" s="77"/>
      <c r="L165" s="77"/>
      <c r="M165" s="77"/>
      <c r="N165" s="77"/>
      <c r="O165" s="77"/>
      <c r="P165" s="77"/>
      <c r="Q165" s="77"/>
      <c r="R165" s="77"/>
      <c r="S165" s="77"/>
      <c r="T165" s="77"/>
      <c r="U165" s="77"/>
    </row>
    <row r="166" spans="2:21">
      <c r="B166" s="81"/>
      <c r="C166" s="81"/>
      <c r="D166" s="81"/>
      <c r="E166" s="81"/>
      <c r="F166" s="80"/>
      <c r="G166" s="80"/>
      <c r="H166" s="80"/>
      <c r="I166" s="77"/>
      <c r="K166" s="77"/>
      <c r="L166" s="77"/>
      <c r="M166" s="77"/>
      <c r="N166" s="77"/>
      <c r="O166" s="77"/>
      <c r="P166" s="77"/>
      <c r="Q166" s="77"/>
      <c r="R166" s="77"/>
      <c r="S166" s="77"/>
      <c r="T166" s="77"/>
      <c r="U166" s="77"/>
    </row>
    <row r="167" spans="2:21">
      <c r="B167" s="81"/>
      <c r="C167" s="81"/>
      <c r="D167" s="81"/>
      <c r="E167" s="81"/>
      <c r="F167" s="80"/>
      <c r="G167" s="80"/>
      <c r="H167" s="80"/>
      <c r="I167" s="77"/>
      <c r="K167" s="77"/>
      <c r="L167" s="77"/>
      <c r="M167" s="77"/>
      <c r="N167" s="77"/>
      <c r="O167" s="77"/>
      <c r="P167" s="77"/>
      <c r="Q167" s="77"/>
      <c r="R167" s="77"/>
      <c r="S167" s="77"/>
      <c r="T167" s="77"/>
      <c r="U167" s="77"/>
    </row>
    <row r="168" spans="2:21">
      <c r="B168" s="81"/>
      <c r="C168" s="81"/>
      <c r="D168" s="81"/>
      <c r="E168" s="81"/>
      <c r="F168" s="80"/>
      <c r="G168" s="80"/>
      <c r="H168" s="80"/>
      <c r="I168" s="77"/>
      <c r="K168" s="77"/>
      <c r="L168" s="77"/>
      <c r="M168" s="77"/>
      <c r="N168" s="77"/>
      <c r="O168" s="77"/>
      <c r="P168" s="77"/>
      <c r="Q168" s="77"/>
      <c r="R168" s="77"/>
      <c r="S168" s="77"/>
      <c r="T168" s="77"/>
      <c r="U168" s="77"/>
    </row>
    <row r="169" spans="2:21">
      <c r="B169" s="81"/>
      <c r="C169" s="81"/>
      <c r="D169" s="81"/>
      <c r="E169" s="81"/>
      <c r="F169" s="80"/>
      <c r="G169" s="80"/>
      <c r="H169" s="80"/>
      <c r="I169" s="77"/>
      <c r="K169" s="77"/>
      <c r="L169" s="77"/>
      <c r="M169" s="77"/>
      <c r="N169" s="77"/>
      <c r="O169" s="77"/>
      <c r="P169" s="77"/>
      <c r="Q169" s="77"/>
      <c r="R169" s="77"/>
      <c r="S169" s="77"/>
      <c r="T169" s="77"/>
      <c r="U169" s="77"/>
    </row>
    <row r="170" spans="2:21">
      <c r="B170" s="81"/>
      <c r="C170" s="81"/>
      <c r="D170" s="81"/>
      <c r="E170" s="81"/>
      <c r="F170" s="80"/>
      <c r="G170" s="80"/>
      <c r="H170" s="80"/>
      <c r="I170" s="77"/>
      <c r="K170" s="77"/>
      <c r="L170" s="77"/>
      <c r="M170" s="77"/>
      <c r="N170" s="77"/>
      <c r="O170" s="77"/>
      <c r="P170" s="77"/>
      <c r="Q170" s="77"/>
      <c r="R170" s="77"/>
      <c r="S170" s="77"/>
      <c r="T170" s="77"/>
      <c r="U170" s="77"/>
    </row>
    <row r="171" spans="2:21">
      <c r="B171" s="81"/>
      <c r="C171" s="81"/>
      <c r="D171" s="81"/>
      <c r="E171" s="81"/>
      <c r="F171" s="80"/>
      <c r="G171" s="80"/>
      <c r="H171" s="80"/>
      <c r="I171" s="77"/>
      <c r="K171" s="77"/>
      <c r="L171" s="77"/>
      <c r="M171" s="77"/>
      <c r="N171" s="77"/>
      <c r="O171" s="77"/>
      <c r="P171" s="77"/>
      <c r="Q171" s="77"/>
      <c r="R171" s="77"/>
      <c r="S171" s="77"/>
      <c r="T171" s="77"/>
      <c r="U171" s="77"/>
    </row>
    <row r="172" spans="2:21">
      <c r="B172" s="81"/>
      <c r="C172" s="81"/>
      <c r="D172" s="81"/>
      <c r="E172" s="81"/>
      <c r="F172" s="80"/>
      <c r="G172" s="80"/>
      <c r="H172" s="80"/>
      <c r="I172" s="77"/>
      <c r="K172" s="77"/>
      <c r="L172" s="77"/>
      <c r="M172" s="77"/>
      <c r="N172" s="77"/>
      <c r="O172" s="77"/>
      <c r="P172" s="77"/>
      <c r="Q172" s="77"/>
      <c r="R172" s="77"/>
      <c r="S172" s="77"/>
      <c r="T172" s="77"/>
      <c r="U172" s="77"/>
    </row>
    <row r="173" spans="2:21">
      <c r="B173" s="81"/>
      <c r="C173" s="81"/>
      <c r="D173" s="81"/>
      <c r="E173" s="81"/>
      <c r="F173" s="80"/>
      <c r="G173" s="80"/>
      <c r="H173" s="80"/>
      <c r="I173" s="77"/>
      <c r="K173" s="77"/>
      <c r="L173" s="77"/>
      <c r="M173" s="77"/>
      <c r="N173" s="77"/>
      <c r="O173" s="77"/>
      <c r="P173" s="77"/>
      <c r="Q173" s="77"/>
      <c r="R173" s="77"/>
      <c r="S173" s="77"/>
      <c r="T173" s="77"/>
      <c r="U173" s="77"/>
    </row>
    <row r="174" spans="2:21">
      <c r="B174" s="81"/>
      <c r="C174" s="81"/>
      <c r="D174" s="81"/>
      <c r="E174" s="81"/>
      <c r="F174" s="80"/>
      <c r="G174" s="80"/>
      <c r="H174" s="80"/>
      <c r="I174" s="77"/>
      <c r="K174" s="77"/>
      <c r="L174" s="77"/>
      <c r="M174" s="77"/>
      <c r="N174" s="77"/>
      <c r="O174" s="77"/>
      <c r="P174" s="77"/>
      <c r="Q174" s="77"/>
      <c r="R174" s="77"/>
      <c r="S174" s="77"/>
      <c r="T174" s="77"/>
      <c r="U174" s="77"/>
    </row>
    <row r="175" spans="2:21">
      <c r="B175" s="81"/>
      <c r="C175" s="81"/>
      <c r="D175" s="81"/>
      <c r="E175" s="81"/>
      <c r="F175" s="80"/>
      <c r="G175" s="80"/>
      <c r="H175" s="80"/>
      <c r="I175" s="77"/>
      <c r="K175" s="77"/>
      <c r="L175" s="77"/>
      <c r="M175" s="77"/>
      <c r="N175" s="77"/>
      <c r="O175" s="77"/>
      <c r="P175" s="77"/>
      <c r="Q175" s="77"/>
      <c r="R175" s="77"/>
      <c r="S175" s="77"/>
      <c r="T175" s="77"/>
      <c r="U175" s="77"/>
    </row>
    <row r="176" spans="2:21">
      <c r="B176" s="81"/>
      <c r="C176" s="81"/>
      <c r="D176" s="81"/>
      <c r="E176" s="81"/>
      <c r="F176" s="80"/>
      <c r="G176" s="80"/>
      <c r="H176" s="80"/>
      <c r="I176" s="77"/>
      <c r="K176" s="77"/>
      <c r="L176" s="77"/>
      <c r="M176" s="77"/>
      <c r="N176" s="77"/>
      <c r="O176" s="77"/>
      <c r="P176" s="77"/>
      <c r="Q176" s="77"/>
      <c r="R176" s="77"/>
      <c r="S176" s="77"/>
      <c r="T176" s="77"/>
      <c r="U176" s="77"/>
    </row>
    <row r="177" spans="2:21">
      <c r="B177" s="81"/>
      <c r="C177" s="81"/>
      <c r="D177" s="81"/>
      <c r="E177" s="81"/>
      <c r="F177" s="80"/>
      <c r="G177" s="80"/>
      <c r="H177" s="80"/>
      <c r="I177" s="77"/>
      <c r="K177" s="77"/>
      <c r="L177" s="77"/>
      <c r="M177" s="77"/>
      <c r="N177" s="77"/>
      <c r="O177" s="77"/>
      <c r="P177" s="77"/>
      <c r="Q177" s="77"/>
      <c r="R177" s="77"/>
      <c r="S177" s="77"/>
      <c r="T177" s="77"/>
      <c r="U177" s="77"/>
    </row>
    <row r="178" spans="2:21">
      <c r="B178" s="81"/>
      <c r="C178" s="81"/>
      <c r="D178" s="81"/>
      <c r="E178" s="81"/>
      <c r="F178" s="80"/>
      <c r="G178" s="80"/>
      <c r="H178" s="80"/>
      <c r="I178" s="77"/>
      <c r="K178" s="77"/>
      <c r="L178" s="77"/>
      <c r="M178" s="77"/>
      <c r="N178" s="77"/>
      <c r="O178" s="77"/>
      <c r="P178" s="77"/>
      <c r="Q178" s="77"/>
      <c r="R178" s="77"/>
      <c r="S178" s="77"/>
      <c r="T178" s="77"/>
      <c r="U178" s="77"/>
    </row>
    <row r="179" spans="2:21">
      <c r="B179" s="81"/>
      <c r="C179" s="81"/>
      <c r="D179" s="81"/>
      <c r="E179" s="81"/>
      <c r="F179" s="80"/>
      <c r="G179" s="80"/>
      <c r="H179" s="80"/>
      <c r="I179" s="77"/>
      <c r="K179" s="77"/>
      <c r="L179" s="77"/>
      <c r="M179" s="77"/>
      <c r="N179" s="77"/>
      <c r="O179" s="77"/>
      <c r="P179" s="77"/>
      <c r="Q179" s="77"/>
      <c r="R179" s="77"/>
      <c r="S179" s="77"/>
      <c r="T179" s="77"/>
      <c r="U179" s="77"/>
    </row>
    <row r="180" spans="2:21">
      <c r="B180" s="81"/>
      <c r="C180" s="81"/>
      <c r="D180" s="81"/>
      <c r="E180" s="81"/>
      <c r="F180" s="80"/>
      <c r="G180" s="80"/>
      <c r="H180" s="80"/>
      <c r="I180" s="77"/>
      <c r="K180" s="77"/>
      <c r="L180" s="77"/>
      <c r="M180" s="77"/>
      <c r="N180" s="77"/>
      <c r="O180" s="77"/>
      <c r="P180" s="77"/>
      <c r="Q180" s="77"/>
      <c r="R180" s="77"/>
      <c r="S180" s="77"/>
      <c r="T180" s="77"/>
      <c r="U180" s="77"/>
    </row>
    <row r="181" spans="2:21">
      <c r="B181" s="81"/>
      <c r="C181" s="81"/>
      <c r="D181" s="81"/>
      <c r="E181" s="81"/>
      <c r="F181" s="80"/>
      <c r="G181" s="80"/>
      <c r="H181" s="80"/>
      <c r="I181" s="77"/>
      <c r="K181" s="77"/>
      <c r="L181" s="77"/>
      <c r="M181" s="77"/>
      <c r="N181" s="77"/>
      <c r="O181" s="77"/>
      <c r="P181" s="77"/>
      <c r="Q181" s="77"/>
      <c r="R181" s="77"/>
      <c r="S181" s="77"/>
      <c r="T181" s="77"/>
      <c r="U181" s="77"/>
    </row>
    <row r="182" spans="2:21">
      <c r="B182" s="81"/>
      <c r="C182" s="81"/>
      <c r="D182" s="81"/>
      <c r="E182" s="81"/>
      <c r="F182" s="80"/>
      <c r="G182" s="80"/>
      <c r="H182" s="80"/>
      <c r="I182" s="77"/>
      <c r="K182" s="77"/>
      <c r="L182" s="77"/>
      <c r="M182" s="77"/>
      <c r="N182" s="77"/>
      <c r="O182" s="77"/>
      <c r="P182" s="77"/>
      <c r="Q182" s="77"/>
      <c r="R182" s="77"/>
      <c r="S182" s="77"/>
      <c r="T182" s="77"/>
      <c r="U182" s="77"/>
    </row>
    <row r="183" spans="2:21">
      <c r="B183" s="81"/>
      <c r="C183" s="81"/>
      <c r="D183" s="81"/>
      <c r="E183" s="81"/>
      <c r="F183" s="80"/>
      <c r="G183" s="80"/>
      <c r="H183" s="80"/>
      <c r="I183" s="77"/>
      <c r="K183" s="77"/>
      <c r="L183" s="77"/>
      <c r="M183" s="77"/>
      <c r="N183" s="77"/>
      <c r="O183" s="77"/>
      <c r="P183" s="77"/>
      <c r="Q183" s="77"/>
      <c r="R183" s="77"/>
      <c r="S183" s="77"/>
      <c r="T183" s="77"/>
      <c r="U183" s="77"/>
    </row>
    <row r="184" spans="2:21">
      <c r="B184" s="81"/>
      <c r="C184" s="81"/>
      <c r="D184" s="81"/>
      <c r="E184" s="81"/>
      <c r="F184" s="80"/>
      <c r="G184" s="80"/>
      <c r="H184" s="80"/>
      <c r="I184" s="77"/>
      <c r="K184" s="77"/>
      <c r="L184" s="77"/>
      <c r="M184" s="77"/>
      <c r="N184" s="77"/>
      <c r="O184" s="77"/>
      <c r="P184" s="77"/>
      <c r="Q184" s="77"/>
      <c r="R184" s="77"/>
      <c r="S184" s="77"/>
      <c r="T184" s="77"/>
      <c r="U184" s="77"/>
    </row>
    <row r="185" spans="2:21">
      <c r="B185" s="81"/>
      <c r="C185" s="81"/>
      <c r="D185" s="81"/>
      <c r="E185" s="81"/>
      <c r="F185" s="80"/>
      <c r="G185" s="80"/>
      <c r="H185" s="80"/>
      <c r="I185" s="77"/>
      <c r="K185" s="77"/>
      <c r="L185" s="77"/>
      <c r="M185" s="77"/>
      <c r="N185" s="77"/>
      <c r="O185" s="77"/>
      <c r="P185" s="77"/>
      <c r="Q185" s="77"/>
      <c r="R185" s="77"/>
      <c r="S185" s="77"/>
      <c r="T185" s="77"/>
      <c r="U185" s="77"/>
    </row>
    <row r="186" spans="2:21">
      <c r="B186" s="81"/>
      <c r="C186" s="81"/>
      <c r="D186" s="81"/>
      <c r="E186" s="81"/>
      <c r="F186" s="80"/>
      <c r="G186" s="80"/>
      <c r="H186" s="80"/>
      <c r="I186" s="77"/>
      <c r="K186" s="77"/>
      <c r="L186" s="77"/>
      <c r="M186" s="77"/>
      <c r="N186" s="77"/>
      <c r="O186" s="77"/>
      <c r="P186" s="77"/>
      <c r="Q186" s="77"/>
      <c r="R186" s="77"/>
      <c r="S186" s="77"/>
      <c r="T186" s="77"/>
      <c r="U186" s="77"/>
    </row>
    <row r="187" spans="2:21">
      <c r="B187" s="81"/>
      <c r="C187" s="81"/>
      <c r="D187" s="81"/>
      <c r="E187" s="81"/>
      <c r="F187" s="80"/>
      <c r="G187" s="80"/>
      <c r="H187" s="80"/>
      <c r="I187" s="77"/>
      <c r="K187" s="77"/>
      <c r="L187" s="77"/>
      <c r="M187" s="77"/>
      <c r="N187" s="77"/>
      <c r="O187" s="77"/>
      <c r="P187" s="77"/>
      <c r="Q187" s="77"/>
      <c r="R187" s="77"/>
      <c r="S187" s="77"/>
      <c r="T187" s="77"/>
      <c r="U187" s="77"/>
    </row>
    <row r="188" spans="2:21">
      <c r="B188" s="81"/>
      <c r="C188" s="81"/>
      <c r="D188" s="81"/>
      <c r="E188" s="81"/>
      <c r="F188" s="80"/>
      <c r="G188" s="80"/>
      <c r="H188" s="80"/>
      <c r="I188" s="77"/>
      <c r="K188" s="77"/>
      <c r="L188" s="77"/>
      <c r="M188" s="77"/>
      <c r="N188" s="77"/>
      <c r="O188" s="77"/>
      <c r="P188" s="77"/>
      <c r="Q188" s="77"/>
      <c r="R188" s="77"/>
      <c r="S188" s="77"/>
      <c r="T188" s="77"/>
      <c r="U188" s="77"/>
    </row>
    <row r="189" spans="2:21">
      <c r="B189" s="81"/>
      <c r="C189" s="81"/>
      <c r="D189" s="81"/>
      <c r="E189" s="81"/>
      <c r="F189" s="80"/>
      <c r="G189" s="80"/>
      <c r="H189" s="80"/>
      <c r="I189" s="77"/>
      <c r="K189" s="77"/>
      <c r="L189" s="77"/>
      <c r="M189" s="77"/>
      <c r="N189" s="77"/>
      <c r="O189" s="77"/>
      <c r="P189" s="77"/>
      <c r="Q189" s="77"/>
      <c r="R189" s="77"/>
      <c r="S189" s="77"/>
      <c r="T189" s="77"/>
      <c r="U189" s="77"/>
    </row>
    <row r="190" spans="2:21">
      <c r="B190" s="81"/>
      <c r="C190" s="81"/>
      <c r="D190" s="81"/>
      <c r="E190" s="81"/>
      <c r="F190" s="80"/>
      <c r="G190" s="80"/>
      <c r="H190" s="80"/>
      <c r="I190" s="77"/>
      <c r="K190" s="77"/>
      <c r="L190" s="77"/>
      <c r="M190" s="77"/>
      <c r="N190" s="77"/>
      <c r="O190" s="77"/>
      <c r="P190" s="77"/>
      <c r="Q190" s="77"/>
      <c r="R190" s="77"/>
      <c r="S190" s="77"/>
      <c r="T190" s="77"/>
      <c r="U190" s="77"/>
    </row>
    <row r="191" spans="2:21">
      <c r="B191" s="81"/>
      <c r="C191" s="81"/>
      <c r="D191" s="81"/>
      <c r="E191" s="81"/>
      <c r="F191" s="80"/>
      <c r="G191" s="80"/>
      <c r="H191" s="80"/>
      <c r="I191" s="77"/>
      <c r="K191" s="77"/>
      <c r="L191" s="77"/>
      <c r="M191" s="77"/>
      <c r="N191" s="77"/>
      <c r="O191" s="77"/>
      <c r="P191" s="77"/>
      <c r="Q191" s="77"/>
      <c r="R191" s="77"/>
      <c r="S191" s="77"/>
      <c r="T191" s="77"/>
      <c r="U191" s="77"/>
    </row>
    <row r="192" spans="2:21">
      <c r="B192" s="81"/>
      <c r="C192" s="81"/>
      <c r="D192" s="81"/>
      <c r="E192" s="81"/>
      <c r="F192" s="80"/>
      <c r="G192" s="80"/>
      <c r="H192" s="80"/>
      <c r="I192" s="77"/>
      <c r="K192" s="77"/>
      <c r="L192" s="77"/>
      <c r="M192" s="77"/>
      <c r="N192" s="77"/>
      <c r="O192" s="77"/>
      <c r="P192" s="77"/>
      <c r="Q192" s="77"/>
      <c r="R192" s="77"/>
      <c r="S192" s="77"/>
      <c r="T192" s="77"/>
      <c r="U192" s="77"/>
    </row>
    <row r="193" spans="2:21">
      <c r="B193" s="81"/>
      <c r="C193" s="81"/>
      <c r="D193" s="81"/>
      <c r="E193" s="81"/>
      <c r="F193" s="80"/>
      <c r="G193" s="80"/>
      <c r="H193" s="80"/>
      <c r="I193" s="77"/>
      <c r="K193" s="77"/>
      <c r="L193" s="77"/>
      <c r="M193" s="77"/>
      <c r="N193" s="77"/>
      <c r="O193" s="77"/>
      <c r="P193" s="77"/>
      <c r="Q193" s="77"/>
      <c r="R193" s="77"/>
      <c r="S193" s="77"/>
      <c r="T193" s="77"/>
      <c r="U193" s="77"/>
    </row>
    <row r="194" spans="2:21">
      <c r="B194" s="81"/>
      <c r="C194" s="81"/>
      <c r="D194" s="81"/>
      <c r="E194" s="81"/>
      <c r="F194" s="80"/>
      <c r="G194" s="80"/>
      <c r="H194" s="80"/>
      <c r="I194" s="77"/>
      <c r="K194" s="77"/>
      <c r="L194" s="77"/>
      <c r="M194" s="77"/>
      <c r="N194" s="77"/>
      <c r="O194" s="77"/>
      <c r="P194" s="77"/>
      <c r="Q194" s="77"/>
      <c r="R194" s="77"/>
      <c r="S194" s="77"/>
      <c r="T194" s="77"/>
      <c r="U194" s="77"/>
    </row>
    <row r="195" spans="2:21">
      <c r="B195" s="81"/>
      <c r="C195" s="81"/>
      <c r="D195" s="81"/>
      <c r="E195" s="81"/>
      <c r="F195" s="80"/>
      <c r="G195" s="80"/>
      <c r="H195" s="80"/>
      <c r="I195" s="77"/>
      <c r="K195" s="77"/>
      <c r="L195" s="77"/>
      <c r="M195" s="77"/>
      <c r="N195" s="77"/>
      <c r="O195" s="77"/>
      <c r="P195" s="77"/>
      <c r="Q195" s="77"/>
      <c r="R195" s="77"/>
      <c r="S195" s="77"/>
      <c r="T195" s="77"/>
      <c r="U195" s="77"/>
    </row>
    <row r="196" spans="2:21">
      <c r="B196" s="81"/>
      <c r="C196" s="81"/>
      <c r="D196" s="81"/>
      <c r="E196" s="81"/>
      <c r="F196" s="80"/>
      <c r="G196" s="80"/>
      <c r="H196" s="80"/>
      <c r="I196" s="77"/>
      <c r="K196" s="77"/>
      <c r="L196" s="77"/>
      <c r="M196" s="77"/>
      <c r="N196" s="77"/>
      <c r="O196" s="77"/>
      <c r="P196" s="77"/>
      <c r="Q196" s="77"/>
      <c r="R196" s="77"/>
      <c r="S196" s="77"/>
      <c r="T196" s="77"/>
      <c r="U196" s="77"/>
    </row>
    <row r="197" spans="2:21">
      <c r="B197" s="81"/>
      <c r="C197" s="81"/>
      <c r="D197" s="81"/>
      <c r="E197" s="81"/>
      <c r="F197" s="80"/>
      <c r="G197" s="80"/>
      <c r="H197" s="80"/>
      <c r="I197" s="77"/>
      <c r="K197" s="77"/>
      <c r="L197" s="77"/>
      <c r="M197" s="77"/>
      <c r="N197" s="77"/>
      <c r="O197" s="77"/>
      <c r="P197" s="77"/>
      <c r="Q197" s="77"/>
      <c r="R197" s="77"/>
      <c r="S197" s="77"/>
      <c r="T197" s="77"/>
      <c r="U197" s="77"/>
    </row>
    <row r="198" spans="2:21">
      <c r="B198" s="81"/>
      <c r="C198" s="81"/>
      <c r="D198" s="81"/>
      <c r="E198" s="81"/>
      <c r="F198" s="80"/>
      <c r="G198" s="80"/>
      <c r="H198" s="80"/>
      <c r="I198" s="77"/>
      <c r="K198" s="77"/>
      <c r="L198" s="77"/>
      <c r="M198" s="77"/>
      <c r="N198" s="77"/>
      <c r="O198" s="77"/>
      <c r="P198" s="77"/>
      <c r="Q198" s="77"/>
      <c r="R198" s="77"/>
      <c r="S198" s="77"/>
      <c r="T198" s="77"/>
      <c r="U198" s="77"/>
    </row>
    <row r="199" spans="2:21">
      <c r="B199" s="81"/>
      <c r="C199" s="81"/>
      <c r="D199" s="81"/>
      <c r="E199" s="81"/>
      <c r="F199" s="80"/>
      <c r="G199" s="80"/>
      <c r="H199" s="80"/>
      <c r="I199" s="77"/>
      <c r="K199" s="77"/>
      <c r="L199" s="77"/>
      <c r="M199" s="77"/>
      <c r="N199" s="77"/>
      <c r="O199" s="77"/>
      <c r="P199" s="77"/>
      <c r="Q199" s="77"/>
      <c r="R199" s="77"/>
      <c r="S199" s="77"/>
      <c r="T199" s="77"/>
      <c r="U199" s="77"/>
    </row>
    <row r="200" spans="2:21">
      <c r="B200" s="81"/>
      <c r="C200" s="81"/>
      <c r="D200" s="81"/>
      <c r="E200" s="81"/>
      <c r="F200" s="80"/>
      <c r="G200" s="80"/>
      <c r="H200" s="80"/>
      <c r="I200" s="77"/>
      <c r="K200" s="77"/>
      <c r="L200" s="77"/>
      <c r="M200" s="77"/>
      <c r="N200" s="77"/>
      <c r="O200" s="77"/>
      <c r="P200" s="77"/>
      <c r="Q200" s="77"/>
      <c r="R200" s="77"/>
      <c r="S200" s="77"/>
      <c r="T200" s="77"/>
      <c r="U200" s="77"/>
    </row>
    <row r="201" spans="2:21">
      <c r="B201" s="81"/>
      <c r="C201" s="81"/>
      <c r="D201" s="81"/>
      <c r="E201" s="81"/>
      <c r="F201" s="80"/>
      <c r="G201" s="80"/>
      <c r="H201" s="80"/>
      <c r="I201" s="77"/>
      <c r="K201" s="77"/>
      <c r="L201" s="77"/>
      <c r="M201" s="77"/>
      <c r="N201" s="77"/>
      <c r="O201" s="77"/>
      <c r="P201" s="77"/>
      <c r="Q201" s="77"/>
      <c r="R201" s="77"/>
      <c r="S201" s="77"/>
      <c r="T201" s="77"/>
      <c r="U201" s="77"/>
    </row>
    <row r="202" spans="2:21">
      <c r="B202" s="81"/>
      <c r="C202" s="81"/>
      <c r="D202" s="81"/>
      <c r="E202" s="81"/>
      <c r="F202" s="80"/>
      <c r="G202" s="80"/>
      <c r="H202" s="80"/>
      <c r="I202" s="77"/>
      <c r="K202" s="77"/>
      <c r="L202" s="77"/>
      <c r="M202" s="77"/>
      <c r="N202" s="77"/>
      <c r="O202" s="77"/>
      <c r="P202" s="77"/>
      <c r="Q202" s="77"/>
      <c r="R202" s="77"/>
      <c r="S202" s="77"/>
      <c r="T202" s="77"/>
      <c r="U202" s="77"/>
    </row>
    <row r="203" spans="2:21">
      <c r="B203" s="81"/>
      <c r="C203" s="81"/>
      <c r="D203" s="81"/>
      <c r="E203" s="81"/>
      <c r="F203" s="80"/>
      <c r="G203" s="80"/>
      <c r="H203" s="80"/>
      <c r="I203" s="77"/>
      <c r="K203" s="77"/>
      <c r="L203" s="77"/>
      <c r="M203" s="77"/>
      <c r="N203" s="77"/>
      <c r="O203" s="77"/>
      <c r="P203" s="77"/>
      <c r="Q203" s="77"/>
      <c r="R203" s="77"/>
      <c r="S203" s="77"/>
      <c r="T203" s="77"/>
      <c r="U203" s="77"/>
    </row>
    <row r="204" spans="2:21">
      <c r="B204" s="81"/>
      <c r="C204" s="81"/>
      <c r="D204" s="81"/>
      <c r="E204" s="81"/>
      <c r="F204" s="80"/>
      <c r="G204" s="80"/>
      <c r="H204" s="80"/>
      <c r="I204" s="77"/>
      <c r="K204" s="77"/>
      <c r="L204" s="77"/>
      <c r="M204" s="77"/>
      <c r="N204" s="77"/>
      <c r="O204" s="77"/>
      <c r="P204" s="77"/>
      <c r="Q204" s="77"/>
      <c r="R204" s="77"/>
      <c r="S204" s="77"/>
      <c r="T204" s="77"/>
      <c r="U204" s="77"/>
    </row>
    <row r="205" spans="2:21">
      <c r="B205" s="81"/>
      <c r="C205" s="81"/>
      <c r="D205" s="81"/>
      <c r="E205" s="81"/>
      <c r="F205" s="80"/>
      <c r="G205" s="80"/>
      <c r="H205" s="80"/>
      <c r="I205" s="77"/>
      <c r="K205" s="77"/>
      <c r="L205" s="77"/>
      <c r="M205" s="77"/>
      <c r="N205" s="77"/>
      <c r="O205" s="77"/>
      <c r="P205" s="77"/>
      <c r="Q205" s="77"/>
      <c r="R205" s="77"/>
      <c r="S205" s="77"/>
      <c r="T205" s="77"/>
      <c r="U205" s="77"/>
    </row>
    <row r="206" spans="2:21">
      <c r="B206" s="81"/>
      <c r="C206" s="81"/>
      <c r="D206" s="81"/>
      <c r="E206" s="81"/>
      <c r="F206" s="80"/>
      <c r="G206" s="80"/>
      <c r="H206" s="80"/>
      <c r="I206" s="77"/>
      <c r="K206" s="77"/>
      <c r="L206" s="77"/>
      <c r="M206" s="77"/>
      <c r="N206" s="77"/>
      <c r="O206" s="77"/>
      <c r="P206" s="77"/>
      <c r="Q206" s="77"/>
      <c r="R206" s="77"/>
      <c r="S206" s="77"/>
      <c r="T206" s="77"/>
      <c r="U206" s="77"/>
    </row>
    <row r="207" spans="2:21">
      <c r="B207" s="81"/>
      <c r="C207" s="81"/>
      <c r="D207" s="81"/>
      <c r="E207" s="81"/>
      <c r="F207" s="80"/>
      <c r="G207" s="80"/>
      <c r="H207" s="80"/>
      <c r="I207" s="77"/>
      <c r="K207" s="77"/>
      <c r="L207" s="77"/>
      <c r="M207" s="77"/>
      <c r="N207" s="77"/>
      <c r="O207" s="77"/>
      <c r="P207" s="77"/>
      <c r="Q207" s="77"/>
      <c r="R207" s="77"/>
      <c r="S207" s="77"/>
      <c r="T207" s="77"/>
      <c r="U207" s="77"/>
    </row>
    <row r="208" spans="2:21">
      <c r="B208" s="81"/>
      <c r="C208" s="81"/>
      <c r="D208" s="81"/>
      <c r="E208" s="81"/>
      <c r="F208" s="80"/>
      <c r="G208" s="80"/>
      <c r="H208" s="80"/>
      <c r="I208" s="77"/>
      <c r="K208" s="77"/>
      <c r="L208" s="77"/>
      <c r="M208" s="77"/>
      <c r="N208" s="77"/>
      <c r="O208" s="77"/>
      <c r="P208" s="77"/>
      <c r="Q208" s="77"/>
      <c r="R208" s="77"/>
      <c r="S208" s="77"/>
      <c r="T208" s="77"/>
      <c r="U208" s="77"/>
    </row>
    <row r="209" spans="2:21">
      <c r="B209" s="81"/>
      <c r="C209" s="81"/>
      <c r="D209" s="81"/>
      <c r="E209" s="81"/>
      <c r="F209" s="80"/>
      <c r="G209" s="80"/>
      <c r="H209" s="80"/>
      <c r="I209" s="77"/>
      <c r="K209" s="77"/>
      <c r="L209" s="77"/>
      <c r="M209" s="77"/>
      <c r="N209" s="77"/>
      <c r="O209" s="77"/>
      <c r="P209" s="77"/>
      <c r="Q209" s="77"/>
      <c r="R209" s="77"/>
      <c r="S209" s="77"/>
      <c r="T209" s="77"/>
      <c r="U209" s="77"/>
    </row>
    <row r="210" spans="2:21">
      <c r="B210" s="81"/>
      <c r="C210" s="81"/>
      <c r="D210" s="81"/>
      <c r="E210" s="81"/>
      <c r="F210" s="80"/>
      <c r="G210" s="80"/>
      <c r="H210" s="80"/>
      <c r="I210" s="77"/>
      <c r="K210" s="77"/>
      <c r="L210" s="77"/>
      <c r="M210" s="77"/>
      <c r="N210" s="77"/>
      <c r="O210" s="77"/>
      <c r="P210" s="77"/>
      <c r="Q210" s="77"/>
      <c r="R210" s="77"/>
      <c r="S210" s="77"/>
      <c r="T210" s="77"/>
      <c r="U210" s="77"/>
    </row>
    <row r="211" spans="2:21">
      <c r="B211" s="81"/>
      <c r="C211" s="81"/>
      <c r="D211" s="81"/>
      <c r="E211" s="81"/>
      <c r="F211" s="80"/>
      <c r="G211" s="80"/>
      <c r="H211" s="80"/>
      <c r="I211" s="77"/>
      <c r="K211" s="77"/>
      <c r="L211" s="77"/>
      <c r="M211" s="77"/>
      <c r="N211" s="77"/>
      <c r="O211" s="77"/>
      <c r="P211" s="77"/>
      <c r="Q211" s="77"/>
      <c r="R211" s="77"/>
      <c r="S211" s="77"/>
      <c r="T211" s="77"/>
      <c r="U211" s="77"/>
    </row>
    <row r="212" spans="2:21">
      <c r="B212" s="77"/>
      <c r="C212" s="77"/>
      <c r="D212" s="77"/>
      <c r="E212" s="77"/>
      <c r="F212" s="77"/>
      <c r="G212" s="77"/>
      <c r="H212" s="77"/>
      <c r="I212" s="77"/>
      <c r="K212" s="77"/>
      <c r="L212" s="77"/>
      <c r="M212" s="77"/>
      <c r="N212" s="77"/>
      <c r="O212" s="77"/>
      <c r="P212" s="77"/>
      <c r="Q212" s="77"/>
      <c r="R212" s="77"/>
      <c r="S212" s="77"/>
      <c r="T212" s="77"/>
      <c r="U212" s="77"/>
    </row>
    <row r="213" spans="2:21">
      <c r="B213" s="77"/>
      <c r="C213" s="77"/>
      <c r="D213" s="77"/>
      <c r="E213" s="77"/>
      <c r="F213" s="77"/>
      <c r="G213" s="77"/>
      <c r="H213" s="77"/>
      <c r="I213" s="77"/>
      <c r="K213" s="77"/>
      <c r="L213" s="77"/>
      <c r="M213" s="77"/>
      <c r="N213" s="77"/>
      <c r="O213" s="77"/>
      <c r="P213" s="77"/>
      <c r="Q213" s="77"/>
      <c r="R213" s="77"/>
      <c r="S213" s="77"/>
      <c r="T213" s="77"/>
      <c r="U213" s="77"/>
    </row>
    <row r="214" spans="2:21">
      <c r="B214" s="77"/>
      <c r="C214" s="77"/>
      <c r="D214" s="77"/>
      <c r="E214" s="77"/>
      <c r="F214" s="77"/>
      <c r="G214" s="77"/>
      <c r="H214" s="77"/>
      <c r="I214" s="77"/>
      <c r="K214" s="77"/>
      <c r="L214" s="77"/>
      <c r="M214" s="77"/>
      <c r="N214" s="77"/>
      <c r="O214" s="77"/>
      <c r="P214" s="77"/>
      <c r="Q214" s="77"/>
      <c r="R214" s="77"/>
      <c r="S214" s="77"/>
      <c r="T214" s="77"/>
      <c r="U214" s="77"/>
    </row>
    <row r="215" spans="2:21">
      <c r="B215" s="77"/>
      <c r="C215" s="77"/>
      <c r="D215" s="77"/>
      <c r="E215" s="77"/>
      <c r="F215" s="77"/>
      <c r="G215" s="77"/>
      <c r="H215" s="77"/>
      <c r="I215" s="77"/>
      <c r="K215" s="77"/>
      <c r="L215" s="77"/>
      <c r="M215" s="77"/>
      <c r="N215" s="77"/>
      <c r="O215" s="77"/>
      <c r="P215" s="77"/>
      <c r="Q215" s="77"/>
      <c r="R215" s="77"/>
      <c r="S215" s="77"/>
      <c r="T215" s="77"/>
      <c r="U215" s="77"/>
    </row>
    <row r="216" spans="2:21">
      <c r="B216" s="77"/>
      <c r="C216" s="77"/>
      <c r="D216" s="77"/>
      <c r="E216" s="77"/>
      <c r="F216" s="77"/>
      <c r="G216" s="77"/>
      <c r="H216" s="77"/>
      <c r="I216" s="77"/>
      <c r="K216" s="77"/>
      <c r="L216" s="77"/>
      <c r="M216" s="77"/>
      <c r="N216" s="77"/>
      <c r="O216" s="77"/>
      <c r="P216" s="77"/>
      <c r="Q216" s="77"/>
      <c r="R216" s="77"/>
      <c r="S216" s="77"/>
      <c r="T216" s="77"/>
      <c r="U216" s="77"/>
    </row>
    <row r="217" spans="2:21">
      <c r="B217" s="77"/>
      <c r="C217" s="77"/>
      <c r="D217" s="77"/>
      <c r="E217" s="77"/>
      <c r="F217" s="77"/>
      <c r="G217" s="77"/>
      <c r="H217" s="77"/>
      <c r="I217" s="77"/>
      <c r="K217" s="77"/>
      <c r="L217" s="77"/>
      <c r="M217" s="77"/>
      <c r="N217" s="77"/>
      <c r="O217" s="77"/>
      <c r="P217" s="77"/>
      <c r="Q217" s="77"/>
      <c r="R217" s="77"/>
      <c r="S217" s="77"/>
      <c r="T217" s="77"/>
      <c r="U217" s="77"/>
    </row>
    <row r="218" spans="2:21">
      <c r="B218" s="77"/>
      <c r="C218" s="77"/>
      <c r="D218" s="77"/>
      <c r="E218" s="77"/>
      <c r="F218" s="77"/>
      <c r="G218" s="77"/>
      <c r="H218" s="77"/>
      <c r="I218" s="77"/>
      <c r="K218" s="77"/>
      <c r="L218" s="77"/>
      <c r="M218" s="77"/>
      <c r="N218" s="77"/>
      <c r="O218" s="77"/>
      <c r="P218" s="77"/>
      <c r="Q218" s="77"/>
      <c r="R218" s="77"/>
      <c r="S218" s="77"/>
      <c r="T218" s="77"/>
      <c r="U218" s="77"/>
    </row>
    <row r="219" spans="2:21">
      <c r="B219" s="77"/>
      <c r="C219" s="77"/>
      <c r="D219" s="77"/>
      <c r="E219" s="77"/>
      <c r="F219" s="77"/>
      <c r="G219" s="77"/>
      <c r="H219" s="77"/>
      <c r="I219" s="77"/>
      <c r="K219" s="77"/>
      <c r="L219" s="77"/>
      <c r="M219" s="77"/>
      <c r="N219" s="77"/>
      <c r="O219" s="77"/>
      <c r="P219" s="77"/>
      <c r="Q219" s="77"/>
      <c r="R219" s="77"/>
      <c r="S219" s="77"/>
      <c r="T219" s="77"/>
      <c r="U219" s="77"/>
    </row>
    <row r="220" spans="2:21">
      <c r="B220" s="77"/>
      <c r="C220" s="77"/>
      <c r="D220" s="77"/>
      <c r="E220" s="77"/>
      <c r="F220" s="77"/>
      <c r="G220" s="77"/>
      <c r="H220" s="77"/>
      <c r="I220" s="77"/>
      <c r="K220" s="77"/>
      <c r="L220" s="77"/>
      <c r="M220" s="77"/>
      <c r="N220" s="77"/>
      <c r="O220" s="77"/>
      <c r="P220" s="77"/>
      <c r="Q220" s="77"/>
      <c r="R220" s="77"/>
      <c r="S220" s="77"/>
      <c r="T220" s="77"/>
      <c r="U220" s="77"/>
    </row>
    <row r="221" spans="2:21">
      <c r="B221" s="77"/>
      <c r="C221" s="77"/>
      <c r="D221" s="77"/>
      <c r="E221" s="77"/>
      <c r="F221" s="77"/>
      <c r="G221" s="77"/>
      <c r="H221" s="77"/>
      <c r="I221" s="77"/>
      <c r="K221" s="77"/>
      <c r="L221" s="77"/>
      <c r="M221" s="77"/>
      <c r="N221" s="77"/>
      <c r="O221" s="77"/>
      <c r="P221" s="77"/>
      <c r="Q221" s="77"/>
      <c r="R221" s="77"/>
      <c r="S221" s="77"/>
      <c r="T221" s="77"/>
      <c r="U221" s="77"/>
    </row>
    <row r="222" spans="2:21">
      <c r="B222" s="77"/>
      <c r="C222" s="77"/>
      <c r="D222" s="77"/>
      <c r="E222" s="77"/>
      <c r="F222" s="77"/>
      <c r="G222" s="77"/>
      <c r="H222" s="77"/>
      <c r="I222" s="77"/>
      <c r="K222" s="77"/>
      <c r="L222" s="77"/>
      <c r="M222" s="77"/>
      <c r="N222" s="77"/>
      <c r="O222" s="77"/>
      <c r="P222" s="77"/>
      <c r="Q222" s="77"/>
      <c r="R222" s="77"/>
      <c r="S222" s="77"/>
      <c r="T222" s="77"/>
      <c r="U222" s="77"/>
    </row>
    <row r="223" spans="2:21">
      <c r="B223" s="77"/>
      <c r="C223" s="77"/>
      <c r="D223" s="77"/>
      <c r="E223" s="77"/>
      <c r="F223" s="77"/>
      <c r="G223" s="77"/>
      <c r="H223" s="77"/>
      <c r="I223" s="77"/>
      <c r="K223" s="77"/>
      <c r="L223" s="77"/>
      <c r="M223" s="77"/>
      <c r="N223" s="77"/>
      <c r="O223" s="77"/>
      <c r="P223" s="77"/>
      <c r="Q223" s="77"/>
      <c r="R223" s="77"/>
      <c r="S223" s="77"/>
      <c r="T223" s="77"/>
      <c r="U223" s="77"/>
    </row>
    <row r="224" spans="2:21">
      <c r="B224" s="77"/>
      <c r="C224" s="77"/>
      <c r="D224" s="77"/>
      <c r="E224" s="77"/>
      <c r="F224" s="77"/>
      <c r="G224" s="77"/>
      <c r="H224" s="77"/>
      <c r="I224" s="77"/>
      <c r="K224" s="77"/>
      <c r="L224" s="77"/>
      <c r="M224" s="77"/>
      <c r="N224" s="77"/>
      <c r="O224" s="77"/>
      <c r="P224" s="77"/>
      <c r="Q224" s="77"/>
      <c r="R224" s="77"/>
      <c r="S224" s="77"/>
      <c r="T224" s="77"/>
      <c r="U224" s="77"/>
    </row>
    <row r="225" spans="2:21">
      <c r="B225" s="77"/>
      <c r="C225" s="77"/>
      <c r="D225" s="77"/>
      <c r="E225" s="77"/>
      <c r="F225" s="77"/>
      <c r="G225" s="77"/>
      <c r="H225" s="77"/>
      <c r="I225" s="77"/>
      <c r="K225" s="77"/>
      <c r="L225" s="77"/>
      <c r="M225" s="77"/>
      <c r="N225" s="77"/>
      <c r="O225" s="77"/>
      <c r="P225" s="77"/>
      <c r="Q225" s="77"/>
      <c r="R225" s="77"/>
      <c r="S225" s="77"/>
      <c r="T225" s="77"/>
      <c r="U225" s="77"/>
    </row>
    <row r="226" spans="2:21">
      <c r="B226" s="77"/>
      <c r="C226" s="77"/>
      <c r="D226" s="77"/>
      <c r="E226" s="77"/>
      <c r="F226" s="77"/>
      <c r="G226" s="77"/>
      <c r="H226" s="77"/>
      <c r="I226" s="77"/>
      <c r="K226" s="77"/>
      <c r="L226" s="77"/>
      <c r="M226" s="77"/>
      <c r="N226" s="77"/>
      <c r="O226" s="77"/>
      <c r="P226" s="77"/>
      <c r="Q226" s="77"/>
      <c r="R226" s="77"/>
      <c r="S226" s="77"/>
      <c r="T226" s="77"/>
      <c r="U226" s="77"/>
    </row>
    <row r="227" spans="2:21">
      <c r="B227" s="77"/>
      <c r="C227" s="77"/>
      <c r="D227" s="77"/>
      <c r="E227" s="77"/>
      <c r="F227" s="77"/>
      <c r="G227" s="77"/>
      <c r="H227" s="77"/>
      <c r="I227" s="77"/>
      <c r="K227" s="77"/>
      <c r="L227" s="77"/>
      <c r="M227" s="77"/>
      <c r="N227" s="77"/>
      <c r="O227" s="77"/>
      <c r="P227" s="77"/>
      <c r="Q227" s="77"/>
      <c r="R227" s="77"/>
      <c r="S227" s="77"/>
      <c r="T227" s="77"/>
      <c r="U227" s="77"/>
    </row>
    <row r="228" spans="2:21">
      <c r="B228" s="77"/>
      <c r="C228" s="77"/>
      <c r="D228" s="77"/>
      <c r="E228" s="77"/>
      <c r="F228" s="77"/>
      <c r="G228" s="77"/>
      <c r="H228" s="77"/>
      <c r="I228" s="77"/>
      <c r="K228" s="77"/>
      <c r="L228" s="77"/>
      <c r="M228" s="77"/>
      <c r="N228" s="77"/>
      <c r="O228" s="77"/>
      <c r="P228" s="77"/>
      <c r="Q228" s="77"/>
      <c r="R228" s="77"/>
      <c r="S228" s="77"/>
      <c r="T228" s="77"/>
      <c r="U228" s="77"/>
    </row>
    <row r="229" spans="2:21">
      <c r="B229" s="77"/>
      <c r="C229" s="77"/>
      <c r="D229" s="77"/>
      <c r="E229" s="77"/>
      <c r="F229" s="77"/>
      <c r="G229" s="77"/>
      <c r="H229" s="77"/>
      <c r="I229" s="77"/>
      <c r="K229" s="77"/>
      <c r="L229" s="77"/>
      <c r="M229" s="77"/>
      <c r="N229" s="77"/>
      <c r="O229" s="77"/>
      <c r="P229" s="77"/>
      <c r="Q229" s="77"/>
      <c r="R229" s="77"/>
      <c r="S229" s="77"/>
      <c r="T229" s="77"/>
      <c r="U229" s="77"/>
    </row>
    <row r="230" spans="2:21">
      <c r="B230" s="77"/>
      <c r="C230" s="77"/>
      <c r="D230" s="77"/>
      <c r="E230" s="77"/>
      <c r="F230" s="77"/>
      <c r="G230" s="77"/>
      <c r="H230" s="77"/>
      <c r="I230" s="77"/>
      <c r="K230" s="77"/>
      <c r="L230" s="77"/>
      <c r="M230" s="77"/>
      <c r="N230" s="77"/>
      <c r="O230" s="77"/>
      <c r="P230" s="77"/>
      <c r="Q230" s="77"/>
      <c r="R230" s="77"/>
      <c r="S230" s="77"/>
      <c r="T230" s="77"/>
      <c r="U230" s="77"/>
    </row>
    <row r="231" spans="2:21">
      <c r="B231" s="77"/>
      <c r="C231" s="77"/>
      <c r="D231" s="77"/>
      <c r="E231" s="77"/>
      <c r="F231" s="77"/>
      <c r="G231" s="77"/>
      <c r="H231" s="77"/>
      <c r="I231" s="77"/>
      <c r="K231" s="77"/>
      <c r="L231" s="77"/>
      <c r="M231" s="77"/>
      <c r="N231" s="77"/>
      <c r="O231" s="77"/>
      <c r="P231" s="77"/>
      <c r="Q231" s="77"/>
      <c r="R231" s="77"/>
      <c r="S231" s="77"/>
      <c r="T231" s="77"/>
      <c r="U231" s="77"/>
    </row>
    <row r="232" spans="2:21">
      <c r="B232" s="77"/>
      <c r="C232" s="77"/>
      <c r="D232" s="77"/>
      <c r="E232" s="77"/>
      <c r="F232" s="77"/>
      <c r="G232" s="77"/>
      <c r="H232" s="77"/>
      <c r="I232" s="77"/>
      <c r="K232" s="77"/>
      <c r="L232" s="77"/>
      <c r="M232" s="77"/>
      <c r="N232" s="77"/>
      <c r="O232" s="77"/>
      <c r="P232" s="77"/>
      <c r="Q232" s="77"/>
      <c r="R232" s="77"/>
      <c r="S232" s="77"/>
      <c r="T232" s="77"/>
      <c r="U232" s="77"/>
    </row>
    <row r="233" spans="2:21">
      <c r="B233" s="77"/>
      <c r="C233" s="77"/>
      <c r="D233" s="77"/>
      <c r="E233" s="77"/>
      <c r="F233" s="77"/>
      <c r="G233" s="77"/>
      <c r="H233" s="77"/>
      <c r="I233" s="77"/>
      <c r="K233" s="77"/>
      <c r="L233" s="77"/>
      <c r="M233" s="77"/>
      <c r="N233" s="77"/>
      <c r="O233" s="77"/>
      <c r="P233" s="77"/>
      <c r="Q233" s="77"/>
      <c r="R233" s="77"/>
      <c r="S233" s="77"/>
      <c r="T233" s="77"/>
      <c r="U233" s="77"/>
    </row>
    <row r="234" spans="2:21">
      <c r="B234" s="77"/>
      <c r="C234" s="77"/>
      <c r="D234" s="77"/>
      <c r="E234" s="77"/>
      <c r="F234" s="77"/>
      <c r="G234" s="77"/>
      <c r="H234" s="77"/>
      <c r="I234" s="77"/>
      <c r="K234" s="77"/>
      <c r="L234" s="77"/>
      <c r="M234" s="77"/>
      <c r="N234" s="77"/>
      <c r="O234" s="77"/>
      <c r="P234" s="77"/>
      <c r="Q234" s="77"/>
      <c r="R234" s="77"/>
      <c r="S234" s="77"/>
      <c r="T234" s="77"/>
      <c r="U234" s="77"/>
    </row>
    <row r="235" spans="2:21">
      <c r="B235" s="77"/>
      <c r="C235" s="77"/>
      <c r="D235" s="77"/>
      <c r="E235" s="77"/>
      <c r="F235" s="77"/>
      <c r="G235" s="77"/>
      <c r="H235" s="77"/>
      <c r="I235" s="77"/>
      <c r="K235" s="77"/>
      <c r="L235" s="77"/>
      <c r="M235" s="77"/>
      <c r="N235" s="77"/>
      <c r="O235" s="77"/>
      <c r="P235" s="77"/>
      <c r="Q235" s="77"/>
      <c r="R235" s="77"/>
      <c r="S235" s="77"/>
      <c r="T235" s="77"/>
      <c r="U235" s="77"/>
    </row>
    <row r="236" spans="2:21">
      <c r="B236" s="77"/>
      <c r="C236" s="77"/>
      <c r="D236" s="77"/>
      <c r="E236" s="77"/>
      <c r="F236" s="77"/>
      <c r="G236" s="77"/>
      <c r="H236" s="77"/>
      <c r="I236" s="77"/>
      <c r="K236" s="77"/>
      <c r="L236" s="77"/>
      <c r="M236" s="77"/>
      <c r="N236" s="77"/>
      <c r="O236" s="77"/>
      <c r="P236" s="77"/>
      <c r="Q236" s="77"/>
      <c r="R236" s="77"/>
      <c r="S236" s="77"/>
      <c r="T236" s="77"/>
      <c r="U236" s="77"/>
    </row>
    <row r="237" spans="2:21">
      <c r="B237" s="77"/>
      <c r="C237" s="77"/>
      <c r="D237" s="77"/>
      <c r="E237" s="77"/>
      <c r="F237" s="77"/>
      <c r="G237" s="77"/>
      <c r="H237" s="77"/>
      <c r="I237" s="77"/>
      <c r="K237" s="77"/>
      <c r="L237" s="77"/>
      <c r="M237" s="77"/>
      <c r="N237" s="77"/>
      <c r="O237" s="77"/>
      <c r="P237" s="77"/>
      <c r="Q237" s="77"/>
      <c r="R237" s="77"/>
      <c r="S237" s="77"/>
      <c r="T237" s="77"/>
      <c r="U237" s="77"/>
    </row>
    <row r="238" spans="2:21">
      <c r="B238" s="77"/>
      <c r="C238" s="77"/>
      <c r="D238" s="77"/>
      <c r="E238" s="77"/>
      <c r="F238" s="77"/>
      <c r="G238" s="77"/>
      <c r="H238" s="77"/>
      <c r="I238" s="77"/>
      <c r="K238" s="77"/>
      <c r="L238" s="77"/>
      <c r="M238" s="77"/>
      <c r="N238" s="77"/>
      <c r="O238" s="77"/>
      <c r="P238" s="77"/>
      <c r="Q238" s="77"/>
      <c r="R238" s="77"/>
      <c r="S238" s="77"/>
      <c r="T238" s="77"/>
      <c r="U238" s="77"/>
    </row>
    <row r="239" spans="2:21">
      <c r="B239" s="77"/>
      <c r="C239" s="77"/>
      <c r="D239" s="77"/>
      <c r="E239" s="77"/>
      <c r="F239" s="77"/>
      <c r="G239" s="77"/>
      <c r="H239" s="77"/>
      <c r="I239" s="77"/>
      <c r="K239" s="77"/>
      <c r="L239" s="77"/>
      <c r="M239" s="77"/>
      <c r="N239" s="77"/>
      <c r="O239" s="77"/>
      <c r="P239" s="77"/>
      <c r="Q239" s="77"/>
      <c r="R239" s="77"/>
      <c r="S239" s="77"/>
      <c r="T239" s="77"/>
      <c r="U239" s="77"/>
    </row>
    <row r="240" spans="2:21">
      <c r="B240" s="77"/>
      <c r="C240" s="77"/>
      <c r="D240" s="77"/>
      <c r="E240" s="77"/>
      <c r="F240" s="77"/>
      <c r="G240" s="77"/>
      <c r="H240" s="77"/>
      <c r="I240" s="77"/>
      <c r="K240" s="77"/>
      <c r="L240" s="77"/>
      <c r="M240" s="77"/>
      <c r="N240" s="77"/>
      <c r="O240" s="77"/>
      <c r="P240" s="77"/>
      <c r="Q240" s="77"/>
      <c r="R240" s="77"/>
      <c r="S240" s="77"/>
      <c r="T240" s="77"/>
      <c r="U240" s="77"/>
    </row>
    <row r="241" spans="2:21">
      <c r="B241" s="77"/>
      <c r="C241" s="77"/>
      <c r="D241" s="77"/>
      <c r="E241" s="77"/>
      <c r="F241" s="77"/>
      <c r="G241" s="77"/>
      <c r="H241" s="77"/>
      <c r="I241" s="77"/>
      <c r="K241" s="77"/>
      <c r="L241" s="77"/>
      <c r="M241" s="77"/>
      <c r="N241" s="77"/>
      <c r="O241" s="77"/>
      <c r="P241" s="77"/>
      <c r="Q241" s="77"/>
      <c r="R241" s="77"/>
      <c r="S241" s="77"/>
      <c r="T241" s="77"/>
      <c r="U241" s="77"/>
    </row>
    <row r="242" spans="2:21">
      <c r="B242" s="77"/>
      <c r="C242" s="77"/>
      <c r="D242" s="77"/>
      <c r="E242" s="77"/>
      <c r="F242" s="77"/>
      <c r="G242" s="77"/>
      <c r="H242" s="77"/>
      <c r="I242" s="77"/>
      <c r="K242" s="77"/>
      <c r="L242" s="77"/>
      <c r="M242" s="77"/>
      <c r="N242" s="77"/>
      <c r="O242" s="77"/>
      <c r="P242" s="77"/>
      <c r="Q242" s="77"/>
      <c r="R242" s="77"/>
      <c r="S242" s="77"/>
      <c r="T242" s="77"/>
      <c r="U242" s="77"/>
    </row>
    <row r="243" spans="2:21">
      <c r="B243" s="77"/>
      <c r="C243" s="77"/>
      <c r="D243" s="77"/>
      <c r="E243" s="77"/>
      <c r="F243" s="77"/>
      <c r="G243" s="77"/>
      <c r="H243" s="77"/>
      <c r="I243" s="77"/>
      <c r="K243" s="77"/>
      <c r="L243" s="77"/>
      <c r="M243" s="77"/>
      <c r="N243" s="77"/>
      <c r="O243" s="77"/>
      <c r="P243" s="77"/>
      <c r="Q243" s="77"/>
      <c r="R243" s="77"/>
      <c r="S243" s="77"/>
      <c r="T243" s="77"/>
      <c r="U243" s="77"/>
    </row>
    <row r="244" spans="2:21">
      <c r="B244" s="77"/>
      <c r="C244" s="77"/>
      <c r="D244" s="77"/>
      <c r="E244" s="77"/>
      <c r="F244" s="77"/>
      <c r="G244" s="77"/>
      <c r="H244" s="77"/>
      <c r="I244" s="77"/>
      <c r="K244" s="77"/>
      <c r="L244" s="77"/>
      <c r="M244" s="77"/>
      <c r="N244" s="77"/>
      <c r="O244" s="77"/>
      <c r="P244" s="77"/>
      <c r="Q244" s="77"/>
      <c r="R244" s="77"/>
      <c r="S244" s="77"/>
      <c r="T244" s="77"/>
      <c r="U244" s="77"/>
    </row>
    <row r="245" spans="2:21">
      <c r="B245" s="77"/>
      <c r="C245" s="77"/>
      <c r="D245" s="77"/>
      <c r="E245" s="77"/>
      <c r="F245" s="77"/>
      <c r="G245" s="77"/>
      <c r="H245" s="77"/>
      <c r="I245" s="77"/>
      <c r="K245" s="77"/>
      <c r="L245" s="77"/>
      <c r="M245" s="77"/>
      <c r="N245" s="77"/>
      <c r="O245" s="77"/>
      <c r="P245" s="77"/>
      <c r="Q245" s="77"/>
      <c r="R245" s="77"/>
      <c r="S245" s="77"/>
      <c r="T245" s="77"/>
      <c r="U245" s="77"/>
    </row>
    <row r="246" spans="2:21">
      <c r="B246" s="77"/>
      <c r="C246" s="77"/>
      <c r="D246" s="77"/>
      <c r="E246" s="77"/>
      <c r="F246" s="77"/>
      <c r="G246" s="77"/>
      <c r="H246" s="77"/>
      <c r="I246" s="77"/>
      <c r="K246" s="77"/>
      <c r="L246" s="77"/>
      <c r="M246" s="77"/>
      <c r="N246" s="77"/>
      <c r="O246" s="77"/>
      <c r="P246" s="77"/>
      <c r="Q246" s="77"/>
      <c r="R246" s="77"/>
      <c r="S246" s="77"/>
      <c r="T246" s="77"/>
      <c r="U246" s="77"/>
    </row>
    <row r="247" spans="2:21">
      <c r="B247" s="77"/>
      <c r="C247" s="77"/>
      <c r="D247" s="77"/>
      <c r="E247" s="77"/>
      <c r="F247" s="77"/>
      <c r="G247" s="77"/>
      <c r="H247" s="77"/>
      <c r="I247" s="77"/>
      <c r="K247" s="77"/>
      <c r="L247" s="77"/>
      <c r="M247" s="77"/>
      <c r="N247" s="77"/>
      <c r="O247" s="77"/>
      <c r="P247" s="77"/>
      <c r="Q247" s="77"/>
      <c r="R247" s="77"/>
      <c r="S247" s="77"/>
      <c r="T247" s="77"/>
      <c r="U247" s="77"/>
    </row>
    <row r="248" spans="2:21">
      <c r="B248" s="77"/>
      <c r="C248" s="77"/>
      <c r="D248" s="77"/>
      <c r="E248" s="77"/>
      <c r="F248" s="77"/>
      <c r="G248" s="77"/>
      <c r="H248" s="77"/>
      <c r="I248" s="77"/>
      <c r="K248" s="77"/>
      <c r="L248" s="77"/>
      <c r="M248" s="77"/>
      <c r="N248" s="77"/>
      <c r="O248" s="77"/>
      <c r="P248" s="77"/>
      <c r="Q248" s="77"/>
      <c r="R248" s="77"/>
      <c r="S248" s="77"/>
      <c r="T248" s="77"/>
      <c r="U248" s="77"/>
    </row>
    <row r="249" spans="2:21">
      <c r="B249" s="77"/>
      <c r="C249" s="77"/>
      <c r="D249" s="77"/>
      <c r="E249" s="77"/>
      <c r="F249" s="77"/>
      <c r="G249" s="77"/>
      <c r="H249" s="77"/>
      <c r="I249" s="77"/>
      <c r="K249" s="77"/>
      <c r="L249" s="77"/>
      <c r="M249" s="77"/>
      <c r="N249" s="77"/>
      <c r="O249" s="77"/>
      <c r="P249" s="77"/>
      <c r="Q249" s="77"/>
      <c r="R249" s="77"/>
      <c r="S249" s="77"/>
      <c r="T249" s="77"/>
      <c r="U249" s="77"/>
    </row>
    <row r="250" spans="2:21">
      <c r="B250" s="77"/>
      <c r="C250" s="77"/>
      <c r="D250" s="77"/>
      <c r="E250" s="77"/>
      <c r="F250" s="77"/>
      <c r="G250" s="77"/>
      <c r="H250" s="77"/>
      <c r="I250" s="77"/>
      <c r="K250" s="77"/>
      <c r="L250" s="77"/>
      <c r="M250" s="77"/>
      <c r="N250" s="77"/>
      <c r="O250" s="77"/>
      <c r="P250" s="77"/>
      <c r="Q250" s="77"/>
      <c r="R250" s="77"/>
      <c r="S250" s="77"/>
      <c r="T250" s="77"/>
      <c r="U250" s="77"/>
    </row>
    <row r="251" spans="2:21">
      <c r="B251" s="77"/>
      <c r="C251" s="77"/>
      <c r="D251" s="77"/>
      <c r="E251" s="77"/>
      <c r="F251" s="77"/>
      <c r="G251" s="77"/>
      <c r="H251" s="77"/>
      <c r="I251" s="77"/>
      <c r="K251" s="77"/>
      <c r="L251" s="77"/>
      <c r="M251" s="77"/>
      <c r="N251" s="77"/>
      <c r="O251" s="77"/>
      <c r="P251" s="77"/>
      <c r="Q251" s="77"/>
      <c r="R251" s="77"/>
      <c r="S251" s="77"/>
      <c r="T251" s="77"/>
      <c r="U251" s="77"/>
    </row>
    <row r="252" spans="2:21">
      <c r="B252" s="77"/>
      <c r="C252" s="77"/>
      <c r="D252" s="77"/>
      <c r="E252" s="77"/>
      <c r="F252" s="77"/>
      <c r="G252" s="77"/>
      <c r="H252" s="77"/>
      <c r="I252" s="77"/>
      <c r="K252" s="77"/>
      <c r="L252" s="77"/>
      <c r="M252" s="77"/>
      <c r="N252" s="77"/>
      <c r="O252" s="77"/>
      <c r="P252" s="77"/>
      <c r="Q252" s="77"/>
      <c r="R252" s="77"/>
      <c r="S252" s="77"/>
      <c r="T252" s="77"/>
      <c r="U252" s="77"/>
    </row>
    <row r="253" spans="2:21">
      <c r="B253" s="77"/>
      <c r="C253" s="77"/>
      <c r="D253" s="77"/>
      <c r="E253" s="77"/>
      <c r="F253" s="77"/>
      <c r="G253" s="77"/>
      <c r="H253" s="77"/>
      <c r="I253" s="77"/>
      <c r="K253" s="77"/>
      <c r="L253" s="77"/>
      <c r="M253" s="77"/>
      <c r="N253" s="77"/>
      <c r="O253" s="77"/>
      <c r="P253" s="77"/>
      <c r="Q253" s="77"/>
      <c r="R253" s="77"/>
      <c r="S253" s="77"/>
      <c r="T253" s="77"/>
      <c r="U253" s="77"/>
    </row>
    <row r="254" spans="2:21">
      <c r="B254" s="77"/>
      <c r="C254" s="77"/>
      <c r="D254" s="77"/>
      <c r="E254" s="77"/>
      <c r="F254" s="77"/>
      <c r="G254" s="77"/>
      <c r="H254" s="77"/>
      <c r="I254" s="77"/>
      <c r="K254" s="77"/>
      <c r="L254" s="77"/>
      <c r="M254" s="77"/>
      <c r="N254" s="77"/>
      <c r="O254" s="77"/>
      <c r="P254" s="77"/>
      <c r="Q254" s="77"/>
      <c r="R254" s="77"/>
      <c r="S254" s="77"/>
      <c r="T254" s="77"/>
      <c r="U254" s="77"/>
    </row>
    <row r="255" spans="2:21">
      <c r="B255" s="77"/>
      <c r="C255" s="77"/>
      <c r="D255" s="77"/>
      <c r="E255" s="77"/>
      <c r="F255" s="77"/>
      <c r="G255" s="77"/>
      <c r="H255" s="77"/>
      <c r="I255" s="77"/>
      <c r="K255" s="77"/>
      <c r="L255" s="77"/>
      <c r="M255" s="77"/>
      <c r="N255" s="77"/>
      <c r="O255" s="77"/>
      <c r="P255" s="77"/>
      <c r="Q255" s="77"/>
      <c r="R255" s="77"/>
      <c r="S255" s="77"/>
      <c r="T255" s="77"/>
      <c r="U255" s="77"/>
    </row>
    <row r="256" spans="2:21">
      <c r="B256" s="77"/>
      <c r="C256" s="77"/>
      <c r="D256" s="77"/>
      <c r="E256" s="77"/>
      <c r="F256" s="77"/>
      <c r="G256" s="77"/>
      <c r="H256" s="77"/>
      <c r="I256" s="77"/>
      <c r="K256" s="77"/>
      <c r="L256" s="77"/>
      <c r="M256" s="77"/>
      <c r="N256" s="77"/>
      <c r="O256" s="77"/>
      <c r="P256" s="77"/>
      <c r="Q256" s="77"/>
      <c r="R256" s="77"/>
      <c r="S256" s="77"/>
      <c r="T256" s="77"/>
      <c r="U256" s="77"/>
    </row>
  </sheetData>
  <sheetProtection algorithmName="SHA-512" hashValue="aM+sO4nrFgPVA7ej+nduRBET4FWFM3c6MqMPRPVaaRza6bPVFj2Z8zU6Ke2MJaVGXRb07GJY1/NYqgXN0paBUg==" saltValue="iZarrBihaiyX2Qpm3VEtmw==" spinCount="100000" sheet="1" selectLockedCells="1"/>
  <mergeCells count="22">
    <mergeCell ref="B32:I32"/>
    <mergeCell ref="B2:C2"/>
    <mergeCell ref="D2:I2"/>
    <mergeCell ref="B3:C3"/>
    <mergeCell ref="D3:I3"/>
    <mergeCell ref="B8:C8"/>
    <mergeCell ref="D8:I8"/>
    <mergeCell ref="B10:I10"/>
    <mergeCell ref="B11:I11"/>
    <mergeCell ref="C12:I12"/>
    <mergeCell ref="C13:I13"/>
    <mergeCell ref="C15:I15"/>
    <mergeCell ref="C16:I16"/>
    <mergeCell ref="C14:I14"/>
    <mergeCell ref="B4:C4"/>
    <mergeCell ref="D4:I4"/>
    <mergeCell ref="B5:C5"/>
    <mergeCell ref="D5:I5"/>
    <mergeCell ref="B7:C7"/>
    <mergeCell ref="D7:I7"/>
    <mergeCell ref="B6:C6"/>
    <mergeCell ref="D6:I6"/>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AB178"/>
  <sheetViews>
    <sheetView view="pageBreakPreview" zoomScaleNormal="100" zoomScaleSheetLayoutView="100" workbookViewId="0">
      <selection activeCell="V34" sqref="V34"/>
    </sheetView>
  </sheetViews>
  <sheetFormatPr defaultColWidth="9" defaultRowHeight="16.5"/>
  <cols>
    <col min="1" max="1" width="1.375" style="2" customWidth="1"/>
    <col min="2" max="4" width="4.125" style="2" customWidth="1"/>
    <col min="5" max="5" width="20.125" style="2" customWidth="1"/>
    <col min="6" max="6" width="4.125" style="2" customWidth="1"/>
    <col min="7" max="7" width="15.125" style="2" customWidth="1"/>
    <col min="8" max="8" width="4.875" style="2" customWidth="1"/>
    <col min="9" max="10" width="3.125" style="2" customWidth="1"/>
    <col min="11" max="11" width="2.375" style="2" customWidth="1"/>
    <col min="12" max="12" width="3.125" style="2" customWidth="1"/>
    <col min="13" max="13" width="4" style="2" customWidth="1"/>
    <col min="14" max="14" width="4.125" style="2" customWidth="1"/>
    <col min="15" max="15" width="3.375" style="2" customWidth="1"/>
    <col min="16" max="18" width="2.875" style="2" customWidth="1"/>
    <col min="19" max="19" width="3.375" style="2" customWidth="1"/>
    <col min="20" max="20" width="0.625" style="2" customWidth="1"/>
    <col min="21" max="21" width="2.875" style="2" customWidth="1"/>
    <col min="22" max="22" width="3.125" style="2" customWidth="1"/>
    <col min="23" max="23" width="1.125" style="2" customWidth="1"/>
    <col min="24" max="24" width="2.875" style="2" customWidth="1"/>
    <col min="25" max="26" width="3" style="2" customWidth="1"/>
    <col min="27" max="27" width="1.125" style="2" customWidth="1"/>
    <col min="28" max="16384" width="9" style="2"/>
  </cols>
  <sheetData>
    <row r="1" spans="1:28" ht="8.25" customHeight="1">
      <c r="A1" s="1"/>
      <c r="B1" s="1"/>
      <c r="C1" s="1"/>
      <c r="D1" s="1"/>
      <c r="E1" s="1"/>
      <c r="F1" s="1"/>
      <c r="G1" s="1"/>
      <c r="H1" s="1"/>
      <c r="I1" s="1"/>
      <c r="J1" s="1"/>
      <c r="K1" s="1"/>
      <c r="L1" s="1"/>
      <c r="M1" s="1"/>
      <c r="N1" s="1"/>
      <c r="O1" s="1"/>
      <c r="P1" s="1"/>
      <c r="Q1" s="1"/>
      <c r="R1" s="1"/>
      <c r="S1" s="1"/>
      <c r="T1" s="1"/>
      <c r="U1" s="1"/>
      <c r="V1" s="1"/>
      <c r="W1" s="1"/>
      <c r="X1" s="1"/>
      <c r="Y1" s="1"/>
      <c r="Z1" s="1"/>
      <c r="AA1" s="1"/>
    </row>
    <row r="2" spans="1:28" ht="18">
      <c r="A2" s="1"/>
      <c r="B2" s="599" t="s">
        <v>30</v>
      </c>
      <c r="C2" s="599"/>
      <c r="D2" s="599"/>
      <c r="E2" s="599"/>
      <c r="F2" s="599"/>
      <c r="G2" s="599"/>
      <c r="H2" s="599"/>
      <c r="I2" s="599"/>
      <c r="J2" s="599"/>
      <c r="K2" s="599"/>
      <c r="L2" s="599"/>
      <c r="M2" s="599"/>
      <c r="N2" s="599"/>
      <c r="O2" s="599"/>
      <c r="P2" s="599"/>
      <c r="Q2" s="599"/>
      <c r="R2" s="599"/>
      <c r="S2" s="594" t="s">
        <v>31</v>
      </c>
      <c r="T2" s="594"/>
      <c r="U2" s="594"/>
      <c r="V2" s="594"/>
      <c r="W2" s="594"/>
      <c r="X2" s="594"/>
      <c r="Y2" s="594"/>
      <c r="Z2" s="594"/>
      <c r="AA2" s="1"/>
    </row>
    <row r="3" spans="1:28" ht="22.5">
      <c r="A3" s="1"/>
      <c r="B3" s="566" t="s">
        <v>178</v>
      </c>
      <c r="C3" s="566"/>
      <c r="D3" s="566"/>
      <c r="E3" s="566"/>
      <c r="F3" s="6"/>
      <c r="G3" s="6"/>
      <c r="H3" s="6"/>
      <c r="I3" s="6"/>
      <c r="J3" s="6"/>
      <c r="K3" s="6"/>
      <c r="L3" s="6"/>
      <c r="M3" s="6"/>
      <c r="N3" s="6"/>
      <c r="O3" s="6"/>
      <c r="P3" s="83"/>
      <c r="Q3" s="6"/>
      <c r="R3" s="84"/>
      <c r="S3" s="85"/>
      <c r="T3" s="85"/>
      <c r="U3" s="85"/>
      <c r="V3" s="85"/>
      <c r="W3" s="85"/>
      <c r="X3" s="85"/>
      <c r="Y3" s="85"/>
      <c r="Z3" s="85"/>
      <c r="AA3" s="1"/>
    </row>
    <row r="4" spans="1:28" ht="26.25" customHeight="1">
      <c r="A4" s="1"/>
      <c r="B4" s="141">
        <v>1</v>
      </c>
      <c r="C4" s="530" t="s">
        <v>179</v>
      </c>
      <c r="D4" s="530"/>
      <c r="E4" s="530"/>
      <c r="F4" s="530"/>
      <c r="G4" s="188" t="s">
        <v>26</v>
      </c>
      <c r="H4" s="595"/>
      <c r="I4" s="595"/>
      <c r="J4" s="595"/>
      <c r="K4" s="595"/>
      <c r="L4" s="595"/>
      <c r="M4" s="595"/>
      <c r="N4" s="595"/>
      <c r="O4" s="595"/>
      <c r="P4" s="595"/>
      <c r="Q4" s="595"/>
      <c r="R4" s="595"/>
      <c r="S4" s="595"/>
      <c r="T4" s="595"/>
      <c r="U4" s="595"/>
      <c r="V4" s="595"/>
      <c r="W4" s="595"/>
      <c r="X4" s="595"/>
      <c r="Y4" s="595"/>
      <c r="Z4" s="595"/>
      <c r="AA4" s="1"/>
      <c r="AB4" s="4"/>
    </row>
    <row r="5" spans="1:28" ht="27" customHeight="1">
      <c r="A5" s="1"/>
      <c r="B5" s="136"/>
      <c r="C5" s="589"/>
      <c r="D5" s="589"/>
      <c r="E5" s="589"/>
      <c r="F5" s="589"/>
      <c r="G5" s="132" t="s">
        <v>998</v>
      </c>
      <c r="H5" s="596"/>
      <c r="I5" s="596"/>
      <c r="J5" s="596"/>
      <c r="K5" s="596"/>
      <c r="L5" s="596"/>
      <c r="M5" s="596"/>
      <c r="N5" s="596"/>
      <c r="O5" s="596"/>
      <c r="P5" s="596"/>
      <c r="Q5" s="596"/>
      <c r="R5" s="596"/>
      <c r="S5" s="596"/>
      <c r="T5" s="596"/>
      <c r="U5" s="596"/>
      <c r="V5" s="596"/>
      <c r="W5" s="596"/>
      <c r="X5" s="596"/>
      <c r="Y5" s="596"/>
      <c r="Z5" s="596"/>
      <c r="AA5" s="1"/>
      <c r="AB5" s="4"/>
    </row>
    <row r="6" spans="1:28" ht="25.5" customHeight="1">
      <c r="A6" s="1"/>
      <c r="B6" s="133">
        <v>2</v>
      </c>
      <c r="C6" s="597" t="s">
        <v>997</v>
      </c>
      <c r="D6" s="597"/>
      <c r="E6" s="597"/>
      <c r="F6" s="597"/>
      <c r="G6" s="597"/>
      <c r="H6" s="597"/>
      <c r="I6" s="597"/>
      <c r="J6" s="597"/>
      <c r="K6" s="598"/>
      <c r="L6" s="598"/>
      <c r="M6" s="598"/>
      <c r="N6" s="598"/>
      <c r="O6" s="598"/>
      <c r="P6" s="598"/>
      <c r="Q6" s="598"/>
      <c r="R6" s="598"/>
      <c r="S6" s="598"/>
      <c r="T6" s="598"/>
      <c r="U6" s="598"/>
      <c r="V6" s="598"/>
      <c r="W6" s="598"/>
      <c r="X6" s="598"/>
      <c r="Y6" s="598"/>
      <c r="Z6" s="598"/>
      <c r="AA6" s="1"/>
      <c r="AB6" s="4"/>
    </row>
    <row r="7" spans="1:28" ht="3.75" customHeight="1">
      <c r="A7" s="1"/>
      <c r="B7" s="8"/>
      <c r="C7" s="8"/>
      <c r="D7" s="8"/>
      <c r="E7" s="52"/>
      <c r="F7" s="52"/>
      <c r="G7" s="52"/>
      <c r="H7" s="56"/>
      <c r="I7" s="56"/>
      <c r="J7" s="56"/>
      <c r="K7" s="56"/>
      <c r="L7" s="56"/>
      <c r="M7" s="56"/>
      <c r="N7" s="56"/>
      <c r="O7" s="56"/>
      <c r="P7" s="56"/>
      <c r="Q7" s="56"/>
      <c r="R7" s="56"/>
      <c r="S7" s="56"/>
      <c r="T7" s="56"/>
      <c r="U7" s="56"/>
      <c r="V7" s="56"/>
      <c r="W7" s="56"/>
      <c r="X7" s="56"/>
      <c r="Y7" s="56"/>
      <c r="Z7" s="64"/>
      <c r="AA7" s="1"/>
      <c r="AB7" s="4"/>
    </row>
    <row r="8" spans="1:28" ht="16.5" customHeight="1">
      <c r="A8" s="1"/>
      <c r="B8" s="133">
        <v>3</v>
      </c>
      <c r="C8" s="560" t="s">
        <v>996</v>
      </c>
      <c r="D8" s="560"/>
      <c r="E8" s="560"/>
      <c r="F8" s="560"/>
      <c r="G8" s="560"/>
      <c r="H8" s="560"/>
      <c r="I8" s="560"/>
      <c r="J8" s="560"/>
      <c r="K8" s="560"/>
      <c r="L8" s="560"/>
      <c r="M8" s="560"/>
      <c r="N8" s="86"/>
      <c r="O8" s="56"/>
      <c r="P8" s="189"/>
      <c r="Q8" s="116" t="s">
        <v>1000</v>
      </c>
      <c r="R8" s="189"/>
      <c r="S8" s="116" t="s">
        <v>999</v>
      </c>
      <c r="T8" s="88"/>
      <c r="U8" s="189"/>
      <c r="V8" s="87" t="s">
        <v>218</v>
      </c>
      <c r="W8" s="88"/>
      <c r="X8" s="189"/>
      <c r="Y8" s="590" t="s">
        <v>219</v>
      </c>
      <c r="Z8" s="591"/>
      <c r="AA8" s="1"/>
      <c r="AB8" s="4"/>
    </row>
    <row r="9" spans="1:28" ht="19.5" customHeight="1">
      <c r="A9" s="1"/>
      <c r="B9" s="3"/>
      <c r="C9" s="560"/>
      <c r="D9" s="560"/>
      <c r="E9" s="560"/>
      <c r="F9" s="560"/>
      <c r="G9" s="560"/>
      <c r="H9" s="560"/>
      <c r="I9" s="560"/>
      <c r="J9" s="560"/>
      <c r="K9" s="560"/>
      <c r="L9" s="560"/>
      <c r="M9" s="560"/>
      <c r="N9" s="86"/>
      <c r="O9" s="56"/>
      <c r="P9" s="89"/>
      <c r="Q9" s="90"/>
      <c r="R9" s="91"/>
      <c r="S9" s="90"/>
      <c r="T9" s="90"/>
      <c r="U9" s="91"/>
      <c r="V9" s="90"/>
      <c r="W9" s="90"/>
      <c r="X9" s="91"/>
      <c r="Y9" s="90"/>
      <c r="Z9" s="88"/>
      <c r="AA9" s="1"/>
      <c r="AB9" s="4"/>
    </row>
    <row r="10" spans="1:28" ht="34.5" customHeight="1">
      <c r="A10" s="1"/>
      <c r="B10" s="133">
        <v>4</v>
      </c>
      <c r="C10" s="569" t="s">
        <v>995</v>
      </c>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1"/>
      <c r="AB10" s="4"/>
    </row>
    <row r="11" spans="1:28" ht="33.75" customHeight="1">
      <c r="A11" s="1"/>
      <c r="B11" s="131"/>
      <c r="C11" s="177" t="s">
        <v>180</v>
      </c>
      <c r="D11" s="562" t="s">
        <v>1256</v>
      </c>
      <c r="E11" s="562"/>
      <c r="F11" s="562"/>
      <c r="G11" s="562"/>
      <c r="H11" s="562"/>
      <c r="I11" s="562"/>
      <c r="J11" s="562"/>
      <c r="K11" s="562"/>
      <c r="L11" s="562"/>
      <c r="M11" s="562"/>
      <c r="N11" s="562"/>
      <c r="O11" s="562"/>
      <c r="P11" s="562"/>
      <c r="Q11" s="562"/>
      <c r="R11" s="562"/>
      <c r="S11" s="562"/>
      <c r="T11" s="562"/>
      <c r="U11" s="562"/>
      <c r="V11" s="562"/>
      <c r="W11" s="562"/>
      <c r="X11" s="562"/>
      <c r="Y11" s="562"/>
      <c r="Z11" s="562"/>
      <c r="AA11" s="1"/>
      <c r="AB11" s="4"/>
    </row>
    <row r="12" spans="1:28" ht="32.1" customHeight="1">
      <c r="A12" s="1"/>
      <c r="B12" s="131"/>
      <c r="C12" s="172" t="s">
        <v>181</v>
      </c>
      <c r="D12" s="562" t="s">
        <v>185</v>
      </c>
      <c r="E12" s="562"/>
      <c r="F12" s="562"/>
      <c r="G12" s="562"/>
      <c r="H12" s="562"/>
      <c r="I12" s="562"/>
      <c r="J12" s="562"/>
      <c r="K12" s="562"/>
      <c r="L12" s="562"/>
      <c r="M12" s="562"/>
      <c r="N12" s="562"/>
      <c r="O12" s="562"/>
      <c r="P12" s="562"/>
      <c r="Q12" s="562"/>
      <c r="R12" s="562"/>
      <c r="S12" s="562"/>
      <c r="T12" s="562"/>
      <c r="U12" s="562"/>
      <c r="V12" s="562"/>
      <c r="W12" s="562"/>
      <c r="X12" s="562"/>
      <c r="Y12" s="562"/>
      <c r="Z12" s="562"/>
      <c r="AA12" s="1"/>
      <c r="AB12" s="4"/>
    </row>
    <row r="13" spans="1:28" ht="20.25" customHeight="1">
      <c r="A13" s="1"/>
      <c r="B13" s="131"/>
      <c r="C13" s="393" t="s">
        <v>182</v>
      </c>
      <c r="D13" s="561" t="s">
        <v>1253</v>
      </c>
      <c r="E13" s="561"/>
      <c r="F13" s="561"/>
      <c r="G13" s="561"/>
      <c r="H13" s="561"/>
      <c r="I13" s="561"/>
      <c r="J13" s="561"/>
      <c r="K13" s="561"/>
      <c r="L13" s="561"/>
      <c r="M13" s="561"/>
      <c r="N13" s="561"/>
      <c r="O13" s="561"/>
      <c r="P13" s="561"/>
      <c r="Q13" s="561"/>
      <c r="R13" s="561"/>
      <c r="S13" s="561"/>
      <c r="T13" s="561"/>
      <c r="U13" s="561"/>
      <c r="V13" s="561"/>
      <c r="W13" s="561"/>
      <c r="X13" s="561"/>
      <c r="Y13" s="561"/>
      <c r="Z13" s="561"/>
      <c r="AA13" s="1"/>
      <c r="AB13" s="4"/>
    </row>
    <row r="14" spans="1:28" ht="29.25" customHeight="1">
      <c r="A14" s="1"/>
      <c r="B14" s="131"/>
      <c r="C14" s="338" t="s">
        <v>183</v>
      </c>
      <c r="D14" s="562" t="s">
        <v>186</v>
      </c>
      <c r="E14" s="562"/>
      <c r="F14" s="562"/>
      <c r="G14" s="562"/>
      <c r="H14" s="562"/>
      <c r="I14" s="562"/>
      <c r="J14" s="562"/>
      <c r="K14" s="562"/>
      <c r="L14" s="562"/>
      <c r="M14" s="562"/>
      <c r="N14" s="562"/>
      <c r="O14" s="562"/>
      <c r="P14" s="562"/>
      <c r="Q14" s="562"/>
      <c r="R14" s="562"/>
      <c r="S14" s="562"/>
      <c r="T14" s="562"/>
      <c r="U14" s="562"/>
      <c r="V14" s="562"/>
      <c r="W14" s="562"/>
      <c r="X14" s="562"/>
      <c r="Y14" s="562"/>
      <c r="Z14" s="562"/>
      <c r="AA14" s="1"/>
      <c r="AB14" s="4"/>
    </row>
    <row r="15" spans="1:28" ht="20.25" customHeight="1">
      <c r="A15" s="1"/>
      <c r="B15" s="131"/>
      <c r="C15" s="394" t="s">
        <v>184</v>
      </c>
      <c r="D15" s="562" t="s">
        <v>1254</v>
      </c>
      <c r="E15" s="562"/>
      <c r="F15" s="562"/>
      <c r="G15" s="562"/>
      <c r="H15" s="562"/>
      <c r="I15" s="562"/>
      <c r="J15" s="562"/>
      <c r="K15" s="562"/>
      <c r="L15" s="562"/>
      <c r="M15" s="562"/>
      <c r="N15" s="562"/>
      <c r="O15" s="562"/>
      <c r="P15" s="562"/>
      <c r="Q15" s="562"/>
      <c r="R15" s="562"/>
      <c r="S15" s="562"/>
      <c r="T15" s="562"/>
      <c r="U15" s="562"/>
      <c r="V15" s="562"/>
      <c r="W15" s="562"/>
      <c r="X15" s="562"/>
      <c r="Y15" s="562"/>
      <c r="Z15" s="562"/>
      <c r="AA15" s="1"/>
      <c r="AB15" s="4"/>
    </row>
    <row r="16" spans="1:28" ht="30" customHeight="1">
      <c r="A16" s="1"/>
      <c r="B16" s="130"/>
      <c r="C16" s="580" t="s">
        <v>208</v>
      </c>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1"/>
      <c r="AB16" s="4"/>
    </row>
    <row r="17" spans="1:28" ht="15" customHeight="1">
      <c r="A17" s="1"/>
      <c r="B17" s="130"/>
      <c r="C17" s="170" t="s">
        <v>210</v>
      </c>
      <c r="D17" s="581" t="s">
        <v>209</v>
      </c>
      <c r="E17" s="581"/>
      <c r="F17" s="581"/>
      <c r="G17" s="581"/>
      <c r="H17" s="581"/>
      <c r="I17" s="581"/>
      <c r="J17" s="581"/>
      <c r="K17" s="581"/>
      <c r="L17" s="581"/>
      <c r="M17" s="581"/>
      <c r="N17" s="581"/>
      <c r="O17" s="581"/>
      <c r="P17" s="581"/>
      <c r="Q17" s="581"/>
      <c r="R17" s="581"/>
      <c r="S17" s="581"/>
      <c r="T17" s="581"/>
      <c r="U17" s="581"/>
      <c r="V17" s="581"/>
      <c r="W17" s="581"/>
      <c r="X17" s="581"/>
      <c r="Y17" s="581"/>
      <c r="Z17" s="581"/>
      <c r="AA17" s="1"/>
      <c r="AB17" s="4"/>
    </row>
    <row r="18" spans="1:28" ht="15" customHeight="1">
      <c r="A18" s="1"/>
      <c r="B18" s="130"/>
      <c r="C18" s="170" t="s">
        <v>194</v>
      </c>
      <c r="D18" s="581" t="s">
        <v>211</v>
      </c>
      <c r="E18" s="581"/>
      <c r="F18" s="581"/>
      <c r="G18" s="581"/>
      <c r="H18" s="581"/>
      <c r="I18" s="581"/>
      <c r="J18" s="581"/>
      <c r="K18" s="581"/>
      <c r="L18" s="581"/>
      <c r="M18" s="581"/>
      <c r="N18" s="581"/>
      <c r="O18" s="581"/>
      <c r="P18" s="581"/>
      <c r="Q18" s="581"/>
      <c r="R18" s="581"/>
      <c r="S18" s="581"/>
      <c r="T18" s="581"/>
      <c r="U18" s="581"/>
      <c r="V18" s="581"/>
      <c r="W18" s="581"/>
      <c r="X18" s="581"/>
      <c r="Y18" s="581"/>
      <c r="Z18" s="581"/>
      <c r="AA18" s="1"/>
      <c r="AB18" s="4"/>
    </row>
    <row r="19" spans="1:28" ht="15" customHeight="1">
      <c r="A19" s="1"/>
      <c r="B19" s="130"/>
      <c r="C19" s="170" t="s">
        <v>195</v>
      </c>
      <c r="D19" s="581" t="s">
        <v>215</v>
      </c>
      <c r="E19" s="581"/>
      <c r="F19" s="581"/>
      <c r="G19" s="581"/>
      <c r="H19" s="581"/>
      <c r="I19" s="581"/>
      <c r="J19" s="581"/>
      <c r="K19" s="581"/>
      <c r="L19" s="581"/>
      <c r="M19" s="581"/>
      <c r="N19" s="581"/>
      <c r="O19" s="581"/>
      <c r="P19" s="581"/>
      <c r="Q19" s="581"/>
      <c r="R19" s="581"/>
      <c r="S19" s="581"/>
      <c r="T19" s="581"/>
      <c r="U19" s="581"/>
      <c r="V19" s="581"/>
      <c r="W19" s="581"/>
      <c r="X19" s="581"/>
      <c r="Y19" s="581"/>
      <c r="Z19" s="581"/>
      <c r="AA19" s="1"/>
      <c r="AB19" s="4"/>
    </row>
    <row r="20" spans="1:28" ht="15" customHeight="1">
      <c r="A20" s="1"/>
      <c r="B20" s="130"/>
      <c r="C20" s="170" t="s">
        <v>198</v>
      </c>
      <c r="D20" s="581" t="s">
        <v>212</v>
      </c>
      <c r="E20" s="581"/>
      <c r="F20" s="581"/>
      <c r="G20" s="581"/>
      <c r="H20" s="581"/>
      <c r="I20" s="581"/>
      <c r="J20" s="581"/>
      <c r="K20" s="581"/>
      <c r="L20" s="581"/>
      <c r="M20" s="581"/>
      <c r="N20" s="581"/>
      <c r="O20" s="581"/>
      <c r="P20" s="581"/>
      <c r="Q20" s="581"/>
      <c r="R20" s="581"/>
      <c r="S20" s="581"/>
      <c r="T20" s="581"/>
      <c r="U20" s="581"/>
      <c r="V20" s="581"/>
      <c r="W20" s="581"/>
      <c r="X20" s="581"/>
      <c r="Y20" s="581"/>
      <c r="Z20" s="581"/>
      <c r="AA20" s="1"/>
      <c r="AB20" s="4"/>
    </row>
    <row r="21" spans="1:28" ht="28.5" customHeight="1">
      <c r="A21" s="1"/>
      <c r="B21" s="130"/>
      <c r="C21" s="119" t="s">
        <v>214</v>
      </c>
      <c r="D21" s="601" t="s">
        <v>213</v>
      </c>
      <c r="E21" s="601"/>
      <c r="F21" s="601"/>
      <c r="G21" s="601"/>
      <c r="H21" s="601"/>
      <c r="I21" s="601"/>
      <c r="J21" s="601"/>
      <c r="K21" s="601"/>
      <c r="L21" s="601"/>
      <c r="M21" s="601"/>
      <c r="N21" s="601"/>
      <c r="O21" s="601"/>
      <c r="P21" s="601"/>
      <c r="Q21" s="601"/>
      <c r="R21" s="601"/>
      <c r="S21" s="601"/>
      <c r="T21" s="601"/>
      <c r="U21" s="601"/>
      <c r="V21" s="601"/>
      <c r="W21" s="601"/>
      <c r="X21" s="601"/>
      <c r="Y21" s="601"/>
      <c r="Z21" s="601"/>
      <c r="AA21" s="1"/>
      <c r="AB21" s="4"/>
    </row>
    <row r="22" spans="1:28" ht="50.25" customHeight="1">
      <c r="A22" s="1"/>
      <c r="B22" s="141">
        <v>5</v>
      </c>
      <c r="C22" s="467" t="s">
        <v>907</v>
      </c>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1"/>
      <c r="AB22" s="4"/>
    </row>
    <row r="23" spans="1:28" ht="28.5" customHeight="1">
      <c r="A23" s="1"/>
      <c r="B23" s="43"/>
      <c r="C23" s="562" t="s">
        <v>912</v>
      </c>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1"/>
      <c r="AB23" s="4"/>
    </row>
    <row r="24" spans="1:28" ht="35.25" customHeight="1">
      <c r="A24" s="1"/>
      <c r="B24" s="3"/>
      <c r="C24" s="588" t="s">
        <v>994</v>
      </c>
      <c r="D24" s="588"/>
      <c r="E24" s="588"/>
      <c r="F24" s="588"/>
      <c r="G24" s="588"/>
      <c r="H24" s="588"/>
      <c r="I24" s="583"/>
      <c r="J24" s="583"/>
      <c r="K24" s="583"/>
      <c r="L24" s="583"/>
      <c r="M24" s="583"/>
      <c r="N24" s="583"/>
      <c r="O24" s="583"/>
      <c r="P24" s="583"/>
      <c r="Q24" s="583"/>
      <c r="R24" s="583"/>
      <c r="S24" s="583"/>
      <c r="T24" s="583"/>
      <c r="U24" s="583"/>
      <c r="V24" s="583"/>
      <c r="W24" s="583"/>
      <c r="X24" s="583"/>
      <c r="Y24" s="583"/>
      <c r="Z24" s="583"/>
      <c r="AA24" s="1"/>
      <c r="AB24" s="4"/>
    </row>
    <row r="25" spans="1:28" ht="21.75" customHeight="1">
      <c r="A25" s="1"/>
      <c r="B25" s="3"/>
      <c r="C25" s="573" t="s">
        <v>187</v>
      </c>
      <c r="D25" s="573"/>
      <c r="E25" s="573"/>
      <c r="F25" s="573"/>
      <c r="G25" s="573"/>
      <c r="H25" s="573"/>
      <c r="I25" s="585"/>
      <c r="J25" s="585"/>
      <c r="K25" s="585"/>
      <c r="L25" s="585"/>
      <c r="M25" s="585"/>
      <c r="N25" s="585"/>
      <c r="O25" s="585"/>
      <c r="P25" s="585"/>
      <c r="Q25" s="585"/>
      <c r="R25" s="585"/>
      <c r="S25" s="585"/>
      <c r="T25" s="585"/>
      <c r="U25" s="585"/>
      <c r="V25" s="585"/>
      <c r="W25" s="585"/>
      <c r="X25" s="585"/>
      <c r="Y25" s="585"/>
      <c r="Z25" s="585"/>
      <c r="AA25" s="1"/>
      <c r="AB25" s="4"/>
    </row>
    <row r="26" spans="1:28" ht="23.25" customHeight="1">
      <c r="A26" s="1"/>
      <c r="B26" s="3"/>
      <c r="C26" s="573" t="s">
        <v>913</v>
      </c>
      <c r="D26" s="573"/>
      <c r="E26" s="573"/>
      <c r="F26" s="573"/>
      <c r="G26" s="573"/>
      <c r="H26" s="573"/>
      <c r="I26" s="585"/>
      <c r="J26" s="585"/>
      <c r="K26" s="585"/>
      <c r="L26" s="585"/>
      <c r="M26" s="585"/>
      <c r="N26" s="585"/>
      <c r="O26" s="585"/>
      <c r="P26" s="585"/>
      <c r="Q26" s="585"/>
      <c r="R26" s="585"/>
      <c r="S26" s="585"/>
      <c r="T26" s="585"/>
      <c r="U26" s="585"/>
      <c r="V26" s="585"/>
      <c r="W26" s="585"/>
      <c r="X26" s="585"/>
      <c r="Y26" s="585"/>
      <c r="Z26" s="585"/>
      <c r="AA26" s="1"/>
      <c r="AB26" s="4"/>
    </row>
    <row r="27" spans="1:28" ht="21.75" customHeight="1">
      <c r="A27" s="1"/>
      <c r="B27" s="3"/>
      <c r="C27" s="562" t="s">
        <v>188</v>
      </c>
      <c r="D27" s="562"/>
      <c r="E27" s="562"/>
      <c r="F27" s="562"/>
      <c r="G27" s="562"/>
      <c r="H27" s="562"/>
      <c r="I27" s="585"/>
      <c r="J27" s="585"/>
      <c r="K27" s="585"/>
      <c r="L27" s="585"/>
      <c r="M27" s="585"/>
      <c r="N27" s="585"/>
      <c r="O27" s="585"/>
      <c r="P27" s="585"/>
      <c r="Q27" s="585"/>
      <c r="R27" s="585"/>
      <c r="S27" s="585"/>
      <c r="T27" s="585"/>
      <c r="U27" s="585"/>
      <c r="V27" s="585"/>
      <c r="W27" s="585"/>
      <c r="X27" s="585"/>
      <c r="Y27" s="585"/>
      <c r="Z27" s="585"/>
      <c r="AA27" s="1"/>
      <c r="AB27" s="4"/>
    </row>
    <row r="28" spans="1:28" ht="23.25" customHeight="1">
      <c r="A28" s="1"/>
      <c r="B28" s="3"/>
      <c r="C28" s="540" t="s">
        <v>914</v>
      </c>
      <c r="D28" s="540"/>
      <c r="E28" s="540"/>
      <c r="F28" s="540"/>
      <c r="G28" s="540"/>
      <c r="H28" s="540"/>
      <c r="I28" s="600"/>
      <c r="J28" s="600"/>
      <c r="K28" s="600"/>
      <c r="L28" s="600"/>
      <c r="M28" s="600"/>
      <c r="N28" s="600"/>
      <c r="O28" s="600"/>
      <c r="P28" s="600"/>
      <c r="Q28" s="600"/>
      <c r="R28" s="600"/>
      <c r="S28" s="600"/>
      <c r="T28" s="600"/>
      <c r="U28" s="600"/>
      <c r="V28" s="600"/>
      <c r="W28" s="600"/>
      <c r="X28" s="600"/>
      <c r="Y28" s="600"/>
      <c r="Z28" s="600"/>
      <c r="AA28" s="1"/>
      <c r="AB28" s="4"/>
    </row>
    <row r="29" spans="1:28">
      <c r="A29" s="1"/>
      <c r="B29" s="66"/>
      <c r="C29" s="66"/>
      <c r="D29" s="66"/>
      <c r="E29" s="584"/>
      <c r="F29" s="584"/>
      <c r="G29" s="584"/>
      <c r="H29" s="93"/>
      <c r="I29" s="93"/>
      <c r="J29" s="93"/>
      <c r="K29" s="584"/>
      <c r="L29" s="584"/>
      <c r="M29" s="584"/>
      <c r="N29" s="584"/>
      <c r="O29" s="584"/>
      <c r="P29" s="584"/>
      <c r="Q29" s="584"/>
      <c r="R29" s="584"/>
      <c r="S29" s="584"/>
      <c r="T29" s="584"/>
      <c r="U29" s="584"/>
      <c r="V29" s="584"/>
      <c r="W29" s="584"/>
      <c r="X29" s="584"/>
      <c r="Y29" s="584"/>
      <c r="Z29" s="584"/>
      <c r="AA29" s="1"/>
      <c r="AB29" s="4"/>
    </row>
    <row r="30" spans="1:28" ht="50.25" customHeight="1">
      <c r="A30" s="1"/>
      <c r="B30" s="133">
        <v>6</v>
      </c>
      <c r="C30" s="467" t="s">
        <v>1242</v>
      </c>
      <c r="D30" s="467"/>
      <c r="E30" s="474"/>
      <c r="F30" s="474"/>
      <c r="G30" s="474"/>
      <c r="H30" s="474"/>
      <c r="I30" s="474"/>
      <c r="J30" s="474"/>
      <c r="K30" s="474"/>
      <c r="L30" s="474"/>
      <c r="M30" s="474"/>
      <c r="N30" s="474"/>
      <c r="O30" s="474"/>
      <c r="P30" s="474"/>
      <c r="Q30" s="474"/>
      <c r="R30" s="474"/>
      <c r="S30" s="474"/>
      <c r="T30" s="474"/>
      <c r="U30" s="474"/>
      <c r="V30" s="474"/>
      <c r="W30" s="474"/>
      <c r="X30" s="474"/>
      <c r="Y30" s="474"/>
      <c r="Z30" s="474"/>
      <c r="AA30" s="1"/>
      <c r="AB30" s="4"/>
    </row>
    <row r="31" spans="1:28" ht="22.5" customHeight="1">
      <c r="A31" s="1"/>
      <c r="B31" s="172">
        <v>6.1</v>
      </c>
      <c r="C31" s="541" t="s">
        <v>32</v>
      </c>
      <c r="D31" s="541"/>
      <c r="E31" s="541"/>
      <c r="F31" s="541"/>
      <c r="G31" s="541"/>
      <c r="H31" s="357" t="s">
        <v>1125</v>
      </c>
      <c r="I31" s="593"/>
      <c r="J31" s="593"/>
      <c r="K31" s="586" t="s">
        <v>1126</v>
      </c>
      <c r="L31" s="586"/>
      <c r="M31" s="358"/>
      <c r="N31" s="100" t="s">
        <v>35</v>
      </c>
      <c r="O31" s="353"/>
      <c r="P31" s="100" t="s">
        <v>36</v>
      </c>
      <c r="Q31" s="100" t="s">
        <v>37</v>
      </c>
      <c r="R31" s="577"/>
      <c r="S31" s="577"/>
      <c r="T31" s="592" t="s">
        <v>34</v>
      </c>
      <c r="U31" s="592"/>
      <c r="V31" s="42"/>
      <c r="W31" s="592" t="s">
        <v>35</v>
      </c>
      <c r="X31" s="592"/>
      <c r="Y31" s="42"/>
      <c r="Z31" s="100" t="s">
        <v>36</v>
      </c>
      <c r="AB31" s="4"/>
    </row>
    <row r="32" spans="1:28" ht="22.5" customHeight="1">
      <c r="A32" s="1"/>
      <c r="B32" s="172">
        <v>6.2</v>
      </c>
      <c r="C32" s="540" t="s">
        <v>38</v>
      </c>
      <c r="D32" s="540"/>
      <c r="E32" s="540"/>
      <c r="F32" s="540"/>
      <c r="G32" s="540"/>
      <c r="H32" s="356" t="s">
        <v>1125</v>
      </c>
      <c r="I32" s="577"/>
      <c r="J32" s="577"/>
      <c r="K32" s="587" t="s">
        <v>1126</v>
      </c>
      <c r="L32" s="587"/>
      <c r="M32" s="352"/>
      <c r="N32" s="94" t="s">
        <v>35</v>
      </c>
      <c r="O32" s="353"/>
      <c r="P32" s="94" t="s">
        <v>36</v>
      </c>
      <c r="Q32" s="94" t="s">
        <v>37</v>
      </c>
      <c r="R32" s="577"/>
      <c r="S32" s="577"/>
      <c r="T32" s="579" t="s">
        <v>34</v>
      </c>
      <c r="U32" s="579"/>
      <c r="V32" s="40"/>
      <c r="W32" s="579" t="s">
        <v>35</v>
      </c>
      <c r="X32" s="579"/>
      <c r="Y32" s="41"/>
      <c r="Z32" s="95" t="s">
        <v>36</v>
      </c>
      <c r="AB32" s="4"/>
    </row>
    <row r="33" spans="1:28" ht="22.5" customHeight="1">
      <c r="A33" s="1"/>
      <c r="B33" s="172">
        <v>6.3</v>
      </c>
      <c r="C33" s="540" t="s">
        <v>39</v>
      </c>
      <c r="D33" s="540"/>
      <c r="E33" s="540"/>
      <c r="F33" s="540"/>
      <c r="G33" s="540"/>
      <c r="H33" s="356" t="s">
        <v>1125</v>
      </c>
      <c r="I33" s="577"/>
      <c r="J33" s="577"/>
      <c r="K33" s="587" t="s">
        <v>1126</v>
      </c>
      <c r="L33" s="587"/>
      <c r="M33" s="352"/>
      <c r="N33" s="94" t="s">
        <v>35</v>
      </c>
      <c r="O33" s="359"/>
      <c r="P33" s="94" t="s">
        <v>36</v>
      </c>
      <c r="Q33" s="94" t="s">
        <v>37</v>
      </c>
      <c r="R33" s="577"/>
      <c r="S33" s="577"/>
      <c r="T33" s="579" t="s">
        <v>34</v>
      </c>
      <c r="U33" s="579"/>
      <c r="V33" s="40"/>
      <c r="W33" s="579" t="s">
        <v>35</v>
      </c>
      <c r="X33" s="579"/>
      <c r="Y33" s="41"/>
      <c r="Z33" s="95" t="s">
        <v>36</v>
      </c>
      <c r="AB33" s="4"/>
    </row>
    <row r="34" spans="1:28" ht="22.5" customHeight="1">
      <c r="A34" s="1"/>
      <c r="B34" s="172">
        <v>6.4</v>
      </c>
      <c r="C34" s="540" t="s">
        <v>40</v>
      </c>
      <c r="D34" s="540"/>
      <c r="E34" s="540"/>
      <c r="F34" s="540"/>
      <c r="G34" s="540"/>
      <c r="H34" s="92"/>
      <c r="I34" s="92"/>
      <c r="J34" s="92"/>
      <c r="K34" s="96"/>
      <c r="L34" s="96"/>
      <c r="M34" s="96"/>
      <c r="N34" s="96"/>
      <c r="O34" s="96"/>
      <c r="P34" s="96"/>
      <c r="Q34" s="96"/>
      <c r="R34" s="577"/>
      <c r="S34" s="577"/>
      <c r="T34" s="579" t="s">
        <v>34</v>
      </c>
      <c r="U34" s="579"/>
      <c r="V34" s="40"/>
      <c r="W34" s="579" t="s">
        <v>35</v>
      </c>
      <c r="X34" s="579"/>
      <c r="Y34" s="40"/>
      <c r="Z34" s="95" t="s">
        <v>36</v>
      </c>
      <c r="AB34" s="4"/>
    </row>
    <row r="35" spans="1:28" ht="22.5" customHeight="1">
      <c r="A35" s="1"/>
      <c r="B35" s="172">
        <v>6.5</v>
      </c>
      <c r="C35" s="540" t="s">
        <v>41</v>
      </c>
      <c r="D35" s="540"/>
      <c r="E35" s="540"/>
      <c r="F35" s="540"/>
      <c r="G35" s="540"/>
      <c r="H35" s="92"/>
      <c r="I35" s="92"/>
      <c r="J35" s="92"/>
      <c r="K35" s="97"/>
      <c r="L35" s="97"/>
      <c r="M35" s="97"/>
      <c r="N35" s="97"/>
      <c r="O35" s="97"/>
      <c r="P35" s="97"/>
      <c r="Q35" s="97"/>
      <c r="R35" s="577"/>
      <c r="S35" s="577"/>
      <c r="T35" s="578" t="s">
        <v>34</v>
      </c>
      <c r="U35" s="578"/>
      <c r="V35" s="41"/>
      <c r="W35" s="578" t="s">
        <v>35</v>
      </c>
      <c r="X35" s="578"/>
      <c r="Y35" s="41"/>
      <c r="Z35" s="95" t="s">
        <v>36</v>
      </c>
      <c r="AB35" s="4"/>
    </row>
    <row r="36" spans="1:28" ht="22.5" customHeight="1">
      <c r="A36" s="1"/>
      <c r="B36" s="172">
        <v>6.6</v>
      </c>
      <c r="C36" s="573" t="s">
        <v>190</v>
      </c>
      <c r="D36" s="573"/>
      <c r="E36" s="573"/>
      <c r="F36" s="573"/>
      <c r="G36" s="573"/>
      <c r="H36" s="92"/>
      <c r="I36" s="92"/>
      <c r="J36" s="92"/>
      <c r="K36" s="96"/>
      <c r="L36" s="96"/>
      <c r="M36" s="96"/>
      <c r="N36" s="96"/>
      <c r="O36" s="96"/>
      <c r="P36" s="97"/>
      <c r="Q36" s="97"/>
      <c r="R36" s="577"/>
      <c r="S36" s="577"/>
      <c r="T36" s="578" t="s">
        <v>34</v>
      </c>
      <c r="U36" s="578"/>
      <c r="V36" s="41"/>
      <c r="W36" s="578" t="s">
        <v>35</v>
      </c>
      <c r="X36" s="578"/>
      <c r="Y36" s="41"/>
      <c r="Z36" s="95" t="s">
        <v>36</v>
      </c>
      <c r="AB36" s="4"/>
    </row>
    <row r="37" spans="1:28" ht="23.25" customHeight="1">
      <c r="A37" s="1"/>
      <c r="B37" s="171">
        <v>6.7</v>
      </c>
      <c r="C37" s="582" t="s">
        <v>189</v>
      </c>
      <c r="D37" s="582"/>
      <c r="E37" s="582"/>
      <c r="F37" s="582"/>
      <c r="G37" s="582"/>
      <c r="H37" s="582"/>
      <c r="I37" s="582"/>
      <c r="J37" s="582"/>
      <c r="K37" s="582"/>
      <c r="L37" s="582"/>
      <c r="M37" s="582"/>
      <c r="N37" s="582"/>
      <c r="O37" s="582"/>
      <c r="P37" s="99"/>
      <c r="Q37" s="100"/>
      <c r="R37" s="577"/>
      <c r="S37" s="577"/>
      <c r="T37" s="579" t="s">
        <v>34</v>
      </c>
      <c r="U37" s="579"/>
      <c r="V37" s="42"/>
      <c r="W37" s="579" t="s">
        <v>35</v>
      </c>
      <c r="X37" s="579"/>
      <c r="Y37" s="42"/>
      <c r="Z37" s="100" t="s">
        <v>36</v>
      </c>
      <c r="AB37" s="4"/>
    </row>
    <row r="38" spans="1:28" ht="16.5" customHeight="1">
      <c r="A38" s="1"/>
      <c r="B38" s="98"/>
      <c r="C38" s="119" t="s">
        <v>191</v>
      </c>
      <c r="D38" s="580" t="s">
        <v>192</v>
      </c>
      <c r="E38" s="580"/>
      <c r="F38" s="580"/>
      <c r="G38" s="580"/>
      <c r="H38" s="580"/>
      <c r="I38" s="580"/>
      <c r="J38" s="580"/>
      <c r="K38" s="580"/>
      <c r="L38" s="580"/>
      <c r="M38" s="580"/>
      <c r="N38" s="580"/>
      <c r="O38" s="580"/>
      <c r="P38" s="580"/>
      <c r="Q38" s="580"/>
      <c r="R38" s="580"/>
      <c r="S38" s="580"/>
      <c r="T38" s="580"/>
      <c r="U38" s="580"/>
      <c r="V38" s="580"/>
      <c r="W38" s="580"/>
      <c r="X38" s="580"/>
      <c r="Y38" s="580"/>
      <c r="Z38" s="580"/>
      <c r="AB38" s="4"/>
    </row>
    <row r="39" spans="1:28" ht="29.25" customHeight="1">
      <c r="A39" s="1"/>
      <c r="B39" s="98"/>
      <c r="C39" s="119"/>
      <c r="D39" s="119" t="s">
        <v>180</v>
      </c>
      <c r="E39" s="581" t="s">
        <v>193</v>
      </c>
      <c r="F39" s="581"/>
      <c r="G39" s="581"/>
      <c r="H39" s="581"/>
      <c r="I39" s="581"/>
      <c r="J39" s="581"/>
      <c r="K39" s="581"/>
      <c r="L39" s="581"/>
      <c r="M39" s="581"/>
      <c r="N39" s="581"/>
      <c r="O39" s="581"/>
      <c r="P39" s="581"/>
      <c r="Q39" s="581"/>
      <c r="R39" s="581"/>
      <c r="S39" s="581"/>
      <c r="T39" s="581"/>
      <c r="U39" s="581"/>
      <c r="V39" s="581"/>
      <c r="W39" s="581"/>
      <c r="X39" s="581"/>
      <c r="Y39" s="581"/>
      <c r="Z39" s="581"/>
      <c r="AB39" s="4"/>
    </row>
    <row r="40" spans="1:28" ht="16.5" customHeight="1">
      <c r="A40" s="1"/>
      <c r="B40" s="148"/>
      <c r="C40" s="148"/>
      <c r="D40" s="148" t="s">
        <v>993</v>
      </c>
      <c r="E40" s="576" t="s">
        <v>1127</v>
      </c>
      <c r="F40" s="576"/>
      <c r="G40" s="576"/>
      <c r="H40" s="576"/>
      <c r="I40" s="576"/>
      <c r="J40" s="576"/>
      <c r="K40" s="576"/>
      <c r="L40" s="576"/>
      <c r="M40" s="576"/>
      <c r="N40" s="576"/>
      <c r="O40" s="576"/>
      <c r="P40" s="576"/>
      <c r="Q40" s="576"/>
      <c r="R40" s="576"/>
      <c r="S40" s="576"/>
      <c r="T40" s="576"/>
      <c r="U40" s="576"/>
      <c r="V40" s="576"/>
      <c r="W40" s="576"/>
      <c r="X40" s="1"/>
    </row>
    <row r="41" spans="1:28" ht="15.75" customHeight="1">
      <c r="A41" s="1"/>
      <c r="B41" s="502" t="s">
        <v>1295</v>
      </c>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B41" s="4"/>
    </row>
    <row r="42" spans="1:28">
      <c r="B42" s="101"/>
      <c r="C42" s="101"/>
      <c r="D42" s="101"/>
      <c r="E42" s="4"/>
      <c r="F42" s="4"/>
      <c r="G42" s="4"/>
      <c r="H42" s="4"/>
      <c r="I42" s="4"/>
      <c r="J42" s="4"/>
      <c r="K42" s="4"/>
      <c r="L42" s="4"/>
      <c r="M42" s="4"/>
      <c r="N42" s="4"/>
      <c r="O42" s="4"/>
      <c r="P42" s="4"/>
      <c r="Q42" s="4"/>
      <c r="R42" s="4"/>
      <c r="S42" s="4"/>
      <c r="T42" s="4"/>
      <c r="U42" s="4"/>
      <c r="V42" s="4"/>
      <c r="W42" s="4"/>
      <c r="X42" s="4"/>
      <c r="Y42" s="4"/>
      <c r="Z42" s="4"/>
      <c r="AB42" s="4"/>
    </row>
    <row r="43" spans="1:28">
      <c r="B43" s="101"/>
      <c r="C43" s="101"/>
      <c r="D43" s="101"/>
      <c r="E43" s="4"/>
      <c r="F43" s="4"/>
      <c r="G43" s="4"/>
      <c r="H43" s="4"/>
      <c r="I43" s="4"/>
      <c r="J43" s="4"/>
      <c r="K43" s="4"/>
      <c r="L43" s="4"/>
      <c r="M43" s="4"/>
      <c r="N43" s="4"/>
      <c r="O43" s="4"/>
      <c r="P43" s="4"/>
      <c r="Q43" s="4"/>
      <c r="R43" s="4"/>
      <c r="S43" s="4"/>
      <c r="T43" s="4"/>
      <c r="U43" s="4"/>
      <c r="V43" s="4"/>
      <c r="W43" s="4"/>
      <c r="X43" s="4"/>
      <c r="Y43" s="4"/>
      <c r="Z43" s="4"/>
      <c r="AB43" s="4"/>
    </row>
    <row r="44" spans="1:28">
      <c r="B44" s="101"/>
      <c r="C44" s="101"/>
      <c r="D44" s="101"/>
      <c r="E44" s="4"/>
      <c r="F44" s="4"/>
      <c r="G44" s="4"/>
      <c r="H44" s="4"/>
      <c r="I44" s="4"/>
      <c r="J44" s="4"/>
      <c r="K44" s="4"/>
      <c r="L44" s="4"/>
      <c r="M44" s="4"/>
      <c r="N44" s="4"/>
      <c r="O44" s="4"/>
      <c r="P44" s="4"/>
      <c r="Q44" s="4"/>
      <c r="R44" s="4"/>
      <c r="S44" s="4"/>
      <c r="T44" s="4"/>
      <c r="U44" s="4"/>
      <c r="V44" s="4"/>
      <c r="W44" s="4"/>
      <c r="X44" s="4"/>
      <c r="Y44" s="4"/>
      <c r="Z44" s="4"/>
      <c r="AB44" s="4"/>
    </row>
    <row r="45" spans="1:28">
      <c r="B45" s="101"/>
      <c r="C45" s="101"/>
      <c r="D45" s="101"/>
      <c r="E45" s="4"/>
      <c r="F45" s="4"/>
      <c r="G45" s="4"/>
      <c r="H45" s="4"/>
      <c r="I45" s="4"/>
      <c r="J45" s="4"/>
      <c r="K45" s="4"/>
      <c r="L45" s="4"/>
      <c r="M45" s="4"/>
      <c r="N45" s="4"/>
      <c r="O45" s="4"/>
      <c r="P45" s="4"/>
      <c r="Q45" s="4"/>
      <c r="R45" s="4"/>
      <c r="S45" s="4"/>
      <c r="T45" s="4"/>
      <c r="U45" s="4"/>
      <c r="V45" s="4"/>
      <c r="W45" s="4"/>
      <c r="X45" s="4"/>
      <c r="Y45" s="4"/>
      <c r="Z45" s="4"/>
      <c r="AB45" s="4"/>
    </row>
    <row r="46" spans="1:28">
      <c r="B46" s="101"/>
      <c r="C46" s="101"/>
      <c r="D46" s="101"/>
      <c r="E46" s="4"/>
      <c r="F46" s="4"/>
      <c r="G46" s="4"/>
      <c r="H46" s="4"/>
      <c r="I46" s="4"/>
      <c r="J46" s="4"/>
      <c r="K46" s="4"/>
      <c r="L46" s="4"/>
      <c r="M46" s="4"/>
      <c r="N46" s="4"/>
      <c r="O46" s="4"/>
      <c r="P46" s="4"/>
      <c r="Q46" s="4"/>
      <c r="R46" s="4"/>
      <c r="S46" s="4"/>
      <c r="T46" s="4"/>
      <c r="U46" s="4"/>
      <c r="V46" s="4"/>
      <c r="W46" s="4"/>
      <c r="X46" s="4"/>
      <c r="Y46" s="4"/>
      <c r="Z46" s="4"/>
      <c r="AB46" s="4"/>
    </row>
    <row r="47" spans="1:28">
      <c r="B47" s="101"/>
      <c r="C47" s="101"/>
      <c r="D47" s="101"/>
      <c r="E47" s="4"/>
      <c r="F47" s="4"/>
      <c r="G47" s="4"/>
      <c r="H47" s="4"/>
      <c r="I47" s="4"/>
      <c r="J47" s="4"/>
      <c r="K47" s="4"/>
      <c r="L47" s="4"/>
      <c r="M47" s="4"/>
      <c r="N47" s="4"/>
      <c r="O47" s="4"/>
      <c r="P47" s="4"/>
      <c r="Q47" s="4"/>
      <c r="R47" s="4"/>
      <c r="S47" s="4"/>
      <c r="T47" s="4"/>
      <c r="U47" s="4"/>
      <c r="V47" s="4"/>
      <c r="W47" s="4"/>
      <c r="X47" s="4"/>
      <c r="Y47" s="4"/>
      <c r="Z47" s="4"/>
      <c r="AB47" s="4"/>
    </row>
    <row r="48" spans="1:28">
      <c r="B48" s="101"/>
      <c r="C48" s="101"/>
      <c r="D48" s="101"/>
      <c r="E48" s="4"/>
      <c r="F48" s="4"/>
      <c r="G48" s="4"/>
      <c r="H48" s="4"/>
      <c r="I48" s="4"/>
      <c r="J48" s="4"/>
      <c r="K48" s="4"/>
      <c r="L48" s="4"/>
      <c r="M48" s="4"/>
      <c r="N48" s="4"/>
      <c r="O48" s="4"/>
      <c r="P48" s="4"/>
      <c r="Q48" s="4"/>
      <c r="R48" s="4"/>
      <c r="S48" s="4"/>
      <c r="T48" s="4"/>
      <c r="U48" s="4"/>
      <c r="V48" s="4"/>
      <c r="W48" s="4"/>
      <c r="X48" s="4"/>
      <c r="Y48" s="4"/>
      <c r="Z48" s="4"/>
      <c r="AB48" s="4"/>
    </row>
    <row r="49" spans="2:28">
      <c r="B49" s="101"/>
      <c r="C49" s="101"/>
      <c r="D49" s="101"/>
      <c r="E49" s="4"/>
      <c r="F49" s="4"/>
      <c r="G49" s="4"/>
      <c r="H49" s="4"/>
      <c r="I49" s="4"/>
      <c r="J49" s="4"/>
      <c r="K49" s="4"/>
      <c r="L49" s="4"/>
      <c r="M49" s="4"/>
      <c r="N49" s="4"/>
      <c r="O49" s="4"/>
      <c r="P49" s="4"/>
      <c r="Q49" s="4"/>
      <c r="R49" s="4"/>
      <c r="S49" s="4"/>
      <c r="T49" s="4"/>
      <c r="U49" s="4"/>
      <c r="V49" s="4"/>
      <c r="W49" s="4"/>
      <c r="X49" s="4"/>
      <c r="Y49" s="4"/>
      <c r="Z49" s="4"/>
      <c r="AB49" s="4"/>
    </row>
    <row r="50" spans="2:28">
      <c r="B50" s="101"/>
      <c r="C50" s="101"/>
      <c r="D50" s="101"/>
      <c r="E50" s="4"/>
      <c r="F50" s="4"/>
      <c r="G50" s="4"/>
      <c r="H50" s="4"/>
      <c r="I50" s="4"/>
      <c r="J50" s="4"/>
      <c r="K50" s="4"/>
      <c r="L50" s="4"/>
      <c r="M50" s="4"/>
      <c r="N50" s="4"/>
      <c r="O50" s="4"/>
      <c r="P50" s="4"/>
      <c r="Q50" s="4"/>
      <c r="R50" s="4"/>
      <c r="S50" s="4"/>
      <c r="T50" s="4"/>
      <c r="U50" s="4"/>
      <c r="V50" s="4"/>
      <c r="W50" s="4"/>
      <c r="X50" s="4"/>
      <c r="Y50" s="4"/>
      <c r="Z50" s="4"/>
      <c r="AB50" s="4"/>
    </row>
    <row r="51" spans="2:28">
      <c r="B51" s="101"/>
      <c r="C51" s="101"/>
      <c r="D51" s="101"/>
      <c r="E51" s="4"/>
      <c r="F51" s="4"/>
      <c r="G51" s="4"/>
      <c r="H51" s="4"/>
      <c r="I51" s="4"/>
      <c r="J51" s="4"/>
      <c r="K51" s="4"/>
      <c r="L51" s="4"/>
      <c r="M51" s="4"/>
      <c r="N51" s="4"/>
      <c r="O51" s="4"/>
      <c r="P51" s="4"/>
      <c r="Q51" s="4"/>
      <c r="R51" s="4"/>
      <c r="S51" s="4"/>
      <c r="T51" s="4"/>
      <c r="U51" s="4"/>
      <c r="V51" s="4"/>
      <c r="W51" s="4"/>
      <c r="X51" s="4"/>
      <c r="Y51" s="4"/>
      <c r="Z51" s="4"/>
      <c r="AB51" s="4"/>
    </row>
    <row r="52" spans="2:28">
      <c r="B52" s="101"/>
      <c r="C52" s="101"/>
      <c r="D52" s="101"/>
      <c r="E52" s="4"/>
      <c r="F52" s="4"/>
      <c r="G52" s="4"/>
      <c r="H52" s="4"/>
      <c r="I52" s="4"/>
      <c r="J52" s="4"/>
      <c r="K52" s="4"/>
      <c r="L52" s="4"/>
      <c r="M52" s="4"/>
      <c r="N52" s="4"/>
      <c r="O52" s="4"/>
      <c r="P52" s="4"/>
      <c r="Q52" s="4"/>
      <c r="R52" s="4"/>
      <c r="S52" s="4"/>
      <c r="T52" s="4"/>
      <c r="U52" s="4"/>
      <c r="V52" s="4"/>
      <c r="W52" s="4"/>
      <c r="X52" s="4"/>
      <c r="Y52" s="4"/>
      <c r="Z52" s="4"/>
      <c r="AB52" s="4"/>
    </row>
    <row r="53" spans="2:28">
      <c r="B53" s="101"/>
      <c r="C53" s="101"/>
      <c r="D53" s="101"/>
      <c r="E53" s="4"/>
      <c r="F53" s="4"/>
      <c r="G53" s="4"/>
      <c r="H53" s="4"/>
      <c r="I53" s="4"/>
      <c r="J53" s="4"/>
      <c r="K53" s="4"/>
      <c r="L53" s="4"/>
      <c r="M53" s="4"/>
      <c r="N53" s="4"/>
      <c r="O53" s="4"/>
      <c r="P53" s="4"/>
      <c r="Q53" s="4"/>
      <c r="R53" s="4"/>
      <c r="S53" s="4"/>
      <c r="T53" s="4"/>
      <c r="U53" s="4"/>
      <c r="V53" s="4"/>
      <c r="W53" s="4"/>
      <c r="X53" s="4"/>
      <c r="Y53" s="4"/>
      <c r="Z53" s="4"/>
      <c r="AB53" s="4"/>
    </row>
    <row r="54" spans="2:28">
      <c r="B54" s="101"/>
      <c r="C54" s="101"/>
      <c r="D54" s="101"/>
      <c r="E54" s="4"/>
      <c r="F54" s="4"/>
      <c r="G54" s="4"/>
      <c r="H54" s="4"/>
      <c r="I54" s="4"/>
      <c r="J54" s="4"/>
      <c r="K54" s="4"/>
      <c r="L54" s="4"/>
      <c r="M54" s="4"/>
      <c r="N54" s="4"/>
      <c r="O54" s="4"/>
      <c r="P54" s="4"/>
      <c r="Q54" s="4"/>
      <c r="R54" s="4"/>
      <c r="S54" s="4"/>
      <c r="T54" s="4"/>
      <c r="U54" s="4"/>
      <c r="V54" s="4"/>
      <c r="W54" s="4"/>
      <c r="X54" s="4"/>
      <c r="Y54" s="4"/>
      <c r="Z54" s="4"/>
      <c r="AB54" s="4"/>
    </row>
    <row r="55" spans="2:28">
      <c r="B55" s="101"/>
      <c r="C55" s="101"/>
      <c r="D55" s="101"/>
      <c r="E55" s="4"/>
      <c r="F55" s="4"/>
      <c r="G55" s="4"/>
      <c r="H55" s="4"/>
      <c r="I55" s="4"/>
      <c r="J55" s="4"/>
      <c r="K55" s="4"/>
      <c r="L55" s="4"/>
      <c r="M55" s="4"/>
      <c r="N55" s="4"/>
      <c r="O55" s="4"/>
      <c r="P55" s="4"/>
      <c r="Q55" s="4"/>
      <c r="R55" s="4"/>
      <c r="S55" s="4"/>
      <c r="T55" s="4"/>
      <c r="U55" s="4"/>
      <c r="V55" s="4"/>
      <c r="W55" s="4"/>
      <c r="X55" s="4"/>
      <c r="Y55" s="4"/>
      <c r="Z55" s="4"/>
      <c r="AB55" s="4"/>
    </row>
    <row r="56" spans="2:28">
      <c r="B56" s="101"/>
      <c r="C56" s="101"/>
      <c r="D56" s="101"/>
      <c r="E56" s="4"/>
      <c r="F56" s="4"/>
      <c r="G56" s="4"/>
      <c r="H56" s="4"/>
      <c r="I56" s="4"/>
      <c r="J56" s="4"/>
      <c r="K56" s="4"/>
      <c r="L56" s="4"/>
      <c r="M56" s="4"/>
      <c r="N56" s="4"/>
      <c r="O56" s="4"/>
      <c r="P56" s="4"/>
      <c r="Q56" s="4"/>
      <c r="R56" s="4"/>
      <c r="S56" s="4"/>
      <c r="T56" s="4"/>
      <c r="U56" s="4"/>
      <c r="V56" s="4"/>
      <c r="W56" s="4"/>
      <c r="X56" s="4"/>
      <c r="Y56" s="4"/>
      <c r="Z56" s="4"/>
      <c r="AB56" s="4"/>
    </row>
    <row r="57" spans="2:28">
      <c r="B57" s="101"/>
      <c r="C57" s="101"/>
      <c r="D57" s="101"/>
      <c r="E57" s="4"/>
      <c r="F57" s="4"/>
      <c r="G57" s="4"/>
      <c r="H57" s="4"/>
      <c r="I57" s="4"/>
      <c r="J57" s="4"/>
      <c r="K57" s="4"/>
      <c r="L57" s="4"/>
      <c r="M57" s="4"/>
      <c r="N57" s="4"/>
      <c r="O57" s="4"/>
      <c r="P57" s="4"/>
      <c r="Q57" s="4"/>
      <c r="R57" s="4"/>
      <c r="S57" s="4"/>
      <c r="T57" s="4"/>
      <c r="U57" s="4"/>
      <c r="V57" s="4"/>
      <c r="W57" s="4"/>
      <c r="X57" s="4"/>
      <c r="Y57" s="4"/>
      <c r="Z57" s="4"/>
      <c r="AB57" s="4"/>
    </row>
    <row r="58" spans="2:28">
      <c r="B58" s="101"/>
      <c r="C58" s="101"/>
      <c r="D58" s="101"/>
      <c r="E58" s="4"/>
      <c r="F58" s="4"/>
      <c r="G58" s="4"/>
      <c r="H58" s="4"/>
      <c r="I58" s="4"/>
      <c r="J58" s="4"/>
      <c r="K58" s="4"/>
      <c r="L58" s="4"/>
      <c r="M58" s="4"/>
      <c r="N58" s="4"/>
      <c r="O58" s="4"/>
      <c r="P58" s="4"/>
      <c r="Q58" s="4"/>
      <c r="R58" s="4"/>
      <c r="S58" s="4"/>
      <c r="T58" s="4"/>
      <c r="U58" s="4"/>
      <c r="V58" s="4"/>
      <c r="W58" s="4"/>
      <c r="X58" s="4"/>
      <c r="Y58" s="4"/>
      <c r="Z58" s="4"/>
      <c r="AB58" s="4"/>
    </row>
    <row r="59" spans="2:28">
      <c r="B59" s="101"/>
      <c r="C59" s="101"/>
      <c r="D59" s="101"/>
      <c r="E59" s="4"/>
      <c r="F59" s="4"/>
      <c r="G59" s="4"/>
      <c r="H59" s="4"/>
      <c r="I59" s="4"/>
      <c r="J59" s="4"/>
      <c r="K59" s="4"/>
      <c r="L59" s="4"/>
      <c r="M59" s="4"/>
      <c r="N59" s="4"/>
      <c r="O59" s="4"/>
      <c r="P59" s="4"/>
      <c r="Q59" s="4"/>
      <c r="R59" s="4"/>
      <c r="S59" s="4"/>
      <c r="T59" s="4"/>
      <c r="U59" s="4"/>
      <c r="V59" s="4"/>
      <c r="W59" s="4"/>
      <c r="X59" s="4"/>
      <c r="Y59" s="4"/>
      <c r="Z59" s="4"/>
      <c r="AB59" s="4"/>
    </row>
    <row r="60" spans="2:28">
      <c r="B60" s="101"/>
      <c r="C60" s="101"/>
      <c r="D60" s="101"/>
      <c r="E60" s="4"/>
      <c r="F60" s="4"/>
      <c r="G60" s="4"/>
      <c r="H60" s="4"/>
      <c r="I60" s="4"/>
      <c r="J60" s="4"/>
      <c r="K60" s="4"/>
      <c r="L60" s="4"/>
      <c r="M60" s="4"/>
      <c r="N60" s="4"/>
      <c r="O60" s="4"/>
      <c r="P60" s="4"/>
      <c r="Q60" s="4"/>
      <c r="R60" s="4"/>
      <c r="S60" s="4"/>
      <c r="T60" s="4"/>
      <c r="U60" s="4"/>
      <c r="V60" s="4"/>
      <c r="W60" s="4"/>
      <c r="X60" s="4"/>
      <c r="Y60" s="4"/>
      <c r="Z60" s="4"/>
      <c r="AB60" s="4"/>
    </row>
    <row r="61" spans="2:28">
      <c r="B61" s="101"/>
      <c r="C61" s="101"/>
      <c r="D61" s="101"/>
      <c r="E61" s="4"/>
      <c r="F61" s="4"/>
      <c r="G61" s="4"/>
      <c r="H61" s="4"/>
      <c r="I61" s="4"/>
      <c r="J61" s="4"/>
      <c r="K61" s="4"/>
      <c r="L61" s="4"/>
      <c r="M61" s="4"/>
      <c r="N61" s="4"/>
      <c r="O61" s="4"/>
      <c r="P61" s="4"/>
      <c r="Q61" s="4"/>
      <c r="R61" s="4"/>
      <c r="S61" s="4"/>
      <c r="T61" s="4"/>
      <c r="U61" s="4"/>
      <c r="V61" s="4"/>
      <c r="W61" s="4"/>
      <c r="X61" s="4"/>
      <c r="Y61" s="4"/>
      <c r="Z61" s="4"/>
      <c r="AB61" s="4"/>
    </row>
    <row r="62" spans="2:28">
      <c r="B62" s="101"/>
      <c r="C62" s="101"/>
      <c r="D62" s="101"/>
      <c r="E62" s="4"/>
      <c r="F62" s="4"/>
      <c r="G62" s="4"/>
      <c r="H62" s="4"/>
      <c r="I62" s="4"/>
      <c r="J62" s="4"/>
      <c r="K62" s="4"/>
      <c r="L62" s="4"/>
      <c r="M62" s="4"/>
      <c r="N62" s="4"/>
      <c r="O62" s="4"/>
      <c r="P62" s="4"/>
      <c r="Q62" s="4"/>
      <c r="R62" s="4"/>
      <c r="S62" s="4"/>
      <c r="T62" s="4"/>
      <c r="U62" s="4"/>
      <c r="V62" s="4"/>
      <c r="W62" s="4"/>
      <c r="X62" s="4"/>
      <c r="Y62" s="4"/>
      <c r="Z62" s="4"/>
      <c r="AB62" s="4"/>
    </row>
    <row r="63" spans="2:28">
      <c r="B63" s="101"/>
      <c r="C63" s="101"/>
      <c r="D63" s="101"/>
      <c r="E63" s="4"/>
      <c r="F63" s="4"/>
      <c r="G63" s="4"/>
      <c r="H63" s="4"/>
      <c r="I63" s="4"/>
      <c r="J63" s="4"/>
      <c r="K63" s="4"/>
      <c r="L63" s="4"/>
      <c r="M63" s="4"/>
      <c r="N63" s="4"/>
      <c r="O63" s="4"/>
      <c r="P63" s="4"/>
      <c r="Q63" s="4"/>
      <c r="R63" s="4"/>
      <c r="S63" s="4"/>
      <c r="T63" s="4"/>
      <c r="U63" s="4"/>
      <c r="V63" s="4"/>
      <c r="W63" s="4"/>
      <c r="X63" s="4"/>
      <c r="Y63" s="4"/>
      <c r="Z63" s="4"/>
      <c r="AB63" s="4"/>
    </row>
    <row r="64" spans="2:28">
      <c r="B64" s="101"/>
      <c r="C64" s="101"/>
      <c r="D64" s="101"/>
      <c r="E64" s="4"/>
      <c r="F64" s="4"/>
      <c r="G64" s="4"/>
      <c r="H64" s="4"/>
      <c r="I64" s="4"/>
      <c r="J64" s="4"/>
      <c r="K64" s="4"/>
      <c r="L64" s="4"/>
      <c r="M64" s="4"/>
      <c r="N64" s="4"/>
      <c r="O64" s="4"/>
      <c r="P64" s="4"/>
      <c r="Q64" s="4"/>
      <c r="R64" s="4"/>
      <c r="S64" s="4"/>
      <c r="T64" s="4"/>
      <c r="U64" s="4"/>
      <c r="V64" s="4"/>
      <c r="W64" s="4"/>
      <c r="X64" s="4"/>
      <c r="Y64" s="4"/>
      <c r="Z64" s="4"/>
      <c r="AB64" s="4"/>
    </row>
    <row r="65" spans="2:28">
      <c r="B65" s="101"/>
      <c r="C65" s="101"/>
      <c r="D65" s="101"/>
      <c r="E65" s="4"/>
      <c r="F65" s="4"/>
      <c r="G65" s="4"/>
      <c r="H65" s="4"/>
      <c r="I65" s="4"/>
      <c r="J65" s="4"/>
      <c r="K65" s="4"/>
      <c r="L65" s="4"/>
      <c r="M65" s="4"/>
      <c r="N65" s="4"/>
      <c r="O65" s="4"/>
      <c r="P65" s="4"/>
      <c r="Q65" s="4"/>
      <c r="R65" s="4"/>
      <c r="S65" s="4"/>
      <c r="T65" s="4"/>
      <c r="U65" s="4"/>
      <c r="V65" s="4"/>
      <c r="W65" s="4"/>
      <c r="X65" s="4"/>
      <c r="Y65" s="4"/>
      <c r="Z65" s="4"/>
      <c r="AB65" s="4"/>
    </row>
    <row r="66" spans="2:28">
      <c r="B66" s="101"/>
      <c r="C66" s="101"/>
      <c r="D66" s="101"/>
      <c r="E66" s="4"/>
      <c r="F66" s="4"/>
      <c r="G66" s="4"/>
      <c r="H66" s="4"/>
      <c r="I66" s="4"/>
      <c r="J66" s="4"/>
      <c r="K66" s="4"/>
      <c r="L66" s="4"/>
      <c r="M66" s="4"/>
      <c r="N66" s="4"/>
      <c r="O66" s="4"/>
      <c r="P66" s="4"/>
      <c r="Q66" s="4"/>
      <c r="R66" s="4"/>
      <c r="S66" s="4"/>
      <c r="T66" s="4"/>
      <c r="U66" s="4"/>
      <c r="V66" s="4"/>
      <c r="W66" s="4"/>
      <c r="X66" s="4"/>
      <c r="Y66" s="4"/>
      <c r="Z66" s="4"/>
      <c r="AB66" s="4"/>
    </row>
    <row r="67" spans="2:28">
      <c r="B67" s="101"/>
      <c r="C67" s="101"/>
      <c r="D67" s="101"/>
      <c r="E67" s="4"/>
      <c r="F67" s="4"/>
      <c r="G67" s="4"/>
      <c r="H67" s="4"/>
      <c r="I67" s="4"/>
      <c r="J67" s="4"/>
      <c r="K67" s="4"/>
      <c r="L67" s="4"/>
      <c r="M67" s="4"/>
      <c r="N67" s="4"/>
      <c r="O67" s="4"/>
      <c r="P67" s="4"/>
      <c r="Q67" s="4"/>
      <c r="R67" s="4"/>
      <c r="S67" s="4"/>
      <c r="T67" s="4"/>
      <c r="U67" s="4"/>
      <c r="V67" s="4"/>
      <c r="W67" s="4"/>
      <c r="X67" s="4"/>
      <c r="Y67" s="4"/>
      <c r="Z67" s="4"/>
      <c r="AB67" s="4"/>
    </row>
    <row r="68" spans="2:28">
      <c r="B68" s="101"/>
      <c r="C68" s="101"/>
      <c r="D68" s="101"/>
      <c r="E68" s="4"/>
      <c r="F68" s="4"/>
      <c r="G68" s="4"/>
      <c r="H68" s="4"/>
      <c r="I68" s="4"/>
      <c r="J68" s="4"/>
      <c r="K68" s="4"/>
      <c r="L68" s="4"/>
      <c r="M68" s="4"/>
      <c r="N68" s="4"/>
      <c r="O68" s="4"/>
      <c r="P68" s="4"/>
      <c r="Q68" s="4"/>
      <c r="R68" s="4"/>
      <c r="S68" s="4"/>
      <c r="T68" s="4"/>
      <c r="U68" s="4"/>
      <c r="V68" s="4"/>
      <c r="W68" s="4"/>
      <c r="X68" s="4"/>
      <c r="Y68" s="4"/>
      <c r="Z68" s="4"/>
      <c r="AB68" s="4"/>
    </row>
    <row r="69" spans="2:28">
      <c r="B69" s="101"/>
      <c r="C69" s="101"/>
      <c r="D69" s="101"/>
      <c r="E69" s="4"/>
      <c r="F69" s="4"/>
      <c r="G69" s="4"/>
      <c r="H69" s="4"/>
      <c r="I69" s="4"/>
      <c r="J69" s="4"/>
      <c r="K69" s="4"/>
      <c r="L69" s="4"/>
      <c r="M69" s="4"/>
      <c r="N69" s="4"/>
      <c r="O69" s="4"/>
      <c r="P69" s="4"/>
      <c r="Q69" s="4"/>
      <c r="R69" s="4"/>
      <c r="S69" s="4"/>
      <c r="T69" s="4"/>
      <c r="U69" s="4"/>
      <c r="V69" s="4"/>
      <c r="W69" s="4"/>
      <c r="X69" s="4"/>
      <c r="Y69" s="4"/>
      <c r="Z69" s="4"/>
      <c r="AB69" s="4"/>
    </row>
    <row r="70" spans="2:28">
      <c r="B70" s="101"/>
      <c r="C70" s="101"/>
      <c r="D70" s="101"/>
      <c r="E70" s="4"/>
      <c r="F70" s="4"/>
      <c r="G70" s="4"/>
      <c r="H70" s="4"/>
      <c r="I70" s="4"/>
      <c r="J70" s="4"/>
      <c r="K70" s="4"/>
      <c r="L70" s="4"/>
      <c r="M70" s="4"/>
      <c r="N70" s="4"/>
      <c r="O70" s="4"/>
      <c r="P70" s="4"/>
      <c r="Q70" s="4"/>
      <c r="R70" s="4"/>
      <c r="S70" s="4"/>
      <c r="T70" s="4"/>
      <c r="U70" s="4"/>
      <c r="V70" s="4"/>
      <c r="W70" s="4"/>
      <c r="X70" s="4"/>
      <c r="Y70" s="4"/>
      <c r="Z70" s="4"/>
      <c r="AB70" s="4"/>
    </row>
    <row r="71" spans="2:28">
      <c r="B71" s="101"/>
      <c r="C71" s="101"/>
      <c r="D71" s="101"/>
      <c r="E71" s="4"/>
      <c r="F71" s="4"/>
      <c r="G71" s="4"/>
      <c r="H71" s="4"/>
      <c r="I71" s="4"/>
      <c r="J71" s="4"/>
      <c r="K71" s="4"/>
      <c r="L71" s="4"/>
      <c r="M71" s="4"/>
      <c r="N71" s="4"/>
      <c r="O71" s="4"/>
      <c r="P71" s="4"/>
      <c r="Q71" s="4"/>
      <c r="R71" s="4"/>
      <c r="S71" s="4"/>
      <c r="T71" s="4"/>
      <c r="U71" s="4"/>
      <c r="V71" s="4"/>
      <c r="W71" s="4"/>
      <c r="X71" s="4"/>
      <c r="Y71" s="4"/>
      <c r="Z71" s="4"/>
      <c r="AB71" s="4"/>
    </row>
    <row r="72" spans="2:28">
      <c r="B72" s="101"/>
      <c r="C72" s="101"/>
      <c r="D72" s="101"/>
      <c r="E72" s="4"/>
      <c r="F72" s="4"/>
      <c r="G72" s="4"/>
      <c r="H72" s="4"/>
      <c r="I72" s="4"/>
      <c r="J72" s="4"/>
      <c r="K72" s="4"/>
      <c r="L72" s="4"/>
      <c r="M72" s="4"/>
      <c r="N72" s="4"/>
      <c r="O72" s="4"/>
      <c r="P72" s="4"/>
      <c r="Q72" s="4"/>
      <c r="R72" s="4"/>
      <c r="S72" s="4"/>
      <c r="T72" s="4"/>
      <c r="U72" s="4"/>
      <c r="V72" s="4"/>
      <c r="W72" s="4"/>
      <c r="X72" s="4"/>
      <c r="Y72" s="4"/>
      <c r="Z72" s="4"/>
      <c r="AB72" s="4"/>
    </row>
    <row r="73" spans="2:28">
      <c r="B73" s="101"/>
      <c r="C73" s="101"/>
      <c r="D73" s="101"/>
      <c r="E73" s="4"/>
      <c r="F73" s="4"/>
      <c r="G73" s="4"/>
      <c r="H73" s="4"/>
      <c r="I73" s="4"/>
      <c r="J73" s="4"/>
      <c r="K73" s="4"/>
      <c r="L73" s="4"/>
      <c r="M73" s="4"/>
      <c r="N73" s="4"/>
      <c r="O73" s="4"/>
      <c r="P73" s="4"/>
      <c r="Q73" s="4"/>
      <c r="R73" s="4"/>
      <c r="S73" s="4"/>
      <c r="T73" s="4"/>
      <c r="U73" s="4"/>
      <c r="V73" s="4"/>
      <c r="W73" s="4"/>
      <c r="X73" s="4"/>
      <c r="Y73" s="4"/>
      <c r="Z73" s="4"/>
      <c r="AB73" s="4"/>
    </row>
    <row r="74" spans="2:28">
      <c r="B74" s="101"/>
      <c r="C74" s="101"/>
      <c r="D74" s="101"/>
      <c r="E74" s="4"/>
      <c r="F74" s="4"/>
      <c r="G74" s="4"/>
      <c r="H74" s="4"/>
      <c r="I74" s="4"/>
      <c r="J74" s="4"/>
      <c r="K74" s="4"/>
      <c r="L74" s="4"/>
      <c r="M74" s="4"/>
      <c r="N74" s="4"/>
      <c r="O74" s="4"/>
      <c r="P74" s="4"/>
      <c r="Q74" s="4"/>
      <c r="R74" s="4"/>
      <c r="S74" s="4"/>
      <c r="T74" s="4"/>
      <c r="U74" s="4"/>
      <c r="V74" s="4"/>
      <c r="W74" s="4"/>
      <c r="X74" s="4"/>
      <c r="Y74" s="4"/>
      <c r="Z74" s="4"/>
      <c r="AB74" s="4"/>
    </row>
    <row r="75" spans="2:28">
      <c r="B75" s="101"/>
      <c r="C75" s="101"/>
      <c r="D75" s="101"/>
      <c r="E75" s="4"/>
      <c r="F75" s="4"/>
      <c r="G75" s="4"/>
      <c r="H75" s="4"/>
      <c r="I75" s="4"/>
      <c r="J75" s="4"/>
      <c r="K75" s="4"/>
      <c r="L75" s="4"/>
      <c r="M75" s="4"/>
      <c r="N75" s="4"/>
      <c r="O75" s="4"/>
      <c r="P75" s="4"/>
      <c r="Q75" s="4"/>
      <c r="R75" s="4"/>
      <c r="S75" s="4"/>
      <c r="T75" s="4"/>
      <c r="U75" s="4"/>
      <c r="V75" s="4"/>
      <c r="W75" s="4"/>
      <c r="X75" s="4"/>
      <c r="Y75" s="4"/>
      <c r="Z75" s="4"/>
      <c r="AB75" s="4"/>
    </row>
    <row r="76" spans="2:28">
      <c r="B76" s="101"/>
      <c r="C76" s="101"/>
      <c r="D76" s="101"/>
      <c r="E76" s="4"/>
      <c r="F76" s="4"/>
      <c r="G76" s="4"/>
      <c r="H76" s="4"/>
      <c r="I76" s="4"/>
      <c r="J76" s="4"/>
      <c r="K76" s="4"/>
      <c r="L76" s="4"/>
      <c r="M76" s="4"/>
      <c r="N76" s="4"/>
      <c r="O76" s="4"/>
      <c r="P76" s="4"/>
      <c r="Q76" s="4"/>
      <c r="R76" s="4"/>
      <c r="S76" s="4"/>
      <c r="T76" s="4"/>
      <c r="U76" s="4"/>
      <c r="V76" s="4"/>
      <c r="W76" s="4"/>
      <c r="X76" s="4"/>
      <c r="Y76" s="4"/>
      <c r="Z76" s="4"/>
      <c r="AB76" s="4"/>
    </row>
    <row r="77" spans="2:28">
      <c r="B77" s="101"/>
      <c r="C77" s="101"/>
      <c r="D77" s="101"/>
      <c r="E77" s="4"/>
      <c r="F77" s="4"/>
      <c r="G77" s="4"/>
      <c r="H77" s="4"/>
      <c r="I77" s="4"/>
      <c r="J77" s="4"/>
      <c r="K77" s="4"/>
      <c r="L77" s="4"/>
      <c r="M77" s="4"/>
      <c r="N77" s="4"/>
      <c r="O77" s="4"/>
      <c r="P77" s="4"/>
      <c r="Q77" s="4"/>
      <c r="R77" s="4"/>
      <c r="S77" s="4"/>
      <c r="T77" s="4"/>
      <c r="U77" s="4"/>
      <c r="V77" s="4"/>
      <c r="W77" s="4"/>
      <c r="X77" s="4"/>
      <c r="Y77" s="4"/>
      <c r="Z77" s="4"/>
      <c r="AB77" s="4"/>
    </row>
    <row r="78" spans="2:28">
      <c r="B78" s="101"/>
      <c r="C78" s="101"/>
      <c r="D78" s="101"/>
      <c r="E78" s="4"/>
      <c r="F78" s="4"/>
      <c r="G78" s="4"/>
      <c r="H78" s="4"/>
      <c r="I78" s="4"/>
      <c r="J78" s="4"/>
      <c r="K78" s="4"/>
      <c r="L78" s="4"/>
      <c r="M78" s="4"/>
      <c r="N78" s="4"/>
      <c r="O78" s="4"/>
      <c r="P78" s="4"/>
      <c r="Q78" s="4"/>
      <c r="R78" s="4"/>
      <c r="S78" s="4"/>
      <c r="T78" s="4"/>
      <c r="U78" s="4"/>
      <c r="V78" s="4"/>
      <c r="W78" s="4"/>
      <c r="X78" s="4"/>
      <c r="Y78" s="4"/>
      <c r="Z78" s="4"/>
      <c r="AB78" s="4"/>
    </row>
    <row r="79" spans="2:28">
      <c r="B79" s="101"/>
      <c r="C79" s="101"/>
      <c r="D79" s="101"/>
      <c r="E79" s="4"/>
      <c r="F79" s="4"/>
      <c r="G79" s="4"/>
      <c r="H79" s="4"/>
      <c r="I79" s="4"/>
      <c r="J79" s="4"/>
      <c r="K79" s="4"/>
      <c r="L79" s="4"/>
      <c r="M79" s="4"/>
      <c r="N79" s="4"/>
      <c r="O79" s="4"/>
      <c r="P79" s="4"/>
      <c r="Q79" s="4"/>
      <c r="R79" s="4"/>
      <c r="S79" s="4"/>
      <c r="T79" s="4"/>
      <c r="U79" s="4"/>
      <c r="V79" s="4"/>
      <c r="W79" s="4"/>
      <c r="X79" s="4"/>
      <c r="Y79" s="4"/>
      <c r="Z79" s="4"/>
      <c r="AB79" s="4"/>
    </row>
    <row r="80" spans="2:28">
      <c r="B80" s="101"/>
      <c r="C80" s="101"/>
      <c r="D80" s="101"/>
      <c r="E80" s="4"/>
      <c r="F80" s="4"/>
      <c r="G80" s="4"/>
      <c r="H80" s="4"/>
      <c r="I80" s="4"/>
      <c r="J80" s="4"/>
      <c r="K80" s="4"/>
      <c r="L80" s="4"/>
      <c r="M80" s="4"/>
      <c r="N80" s="4"/>
      <c r="O80" s="4"/>
      <c r="P80" s="4"/>
      <c r="Q80" s="4"/>
      <c r="R80" s="4"/>
      <c r="S80" s="4"/>
      <c r="T80" s="4"/>
      <c r="U80" s="4"/>
      <c r="V80" s="4"/>
      <c r="W80" s="4"/>
      <c r="X80" s="4"/>
      <c r="Y80" s="4"/>
      <c r="Z80" s="4"/>
      <c r="AB80" s="4"/>
    </row>
    <row r="81" spans="2:28">
      <c r="B81" s="101"/>
      <c r="C81" s="101"/>
      <c r="D81" s="101"/>
      <c r="E81" s="4"/>
      <c r="F81" s="4"/>
      <c r="G81" s="4"/>
      <c r="H81" s="4"/>
      <c r="I81" s="4"/>
      <c r="J81" s="4"/>
      <c r="K81" s="4"/>
      <c r="L81" s="4"/>
      <c r="M81" s="4"/>
      <c r="N81" s="4"/>
      <c r="O81" s="4"/>
      <c r="P81" s="4"/>
      <c r="Q81" s="4"/>
      <c r="R81" s="4"/>
      <c r="S81" s="4"/>
      <c r="T81" s="4"/>
      <c r="U81" s="4"/>
      <c r="V81" s="4"/>
      <c r="W81" s="4"/>
      <c r="X81" s="4"/>
      <c r="Y81" s="4"/>
      <c r="Z81" s="4"/>
      <c r="AB81" s="4"/>
    </row>
    <row r="82" spans="2:28">
      <c r="B82" s="101"/>
      <c r="C82" s="101"/>
      <c r="D82" s="101"/>
      <c r="E82" s="4"/>
      <c r="F82" s="4"/>
      <c r="G82" s="4"/>
      <c r="H82" s="4"/>
      <c r="I82" s="4"/>
      <c r="J82" s="4"/>
      <c r="K82" s="4"/>
      <c r="L82" s="4"/>
      <c r="M82" s="4"/>
      <c r="N82" s="4"/>
      <c r="O82" s="4"/>
      <c r="P82" s="4"/>
      <c r="Q82" s="4"/>
      <c r="R82" s="4"/>
      <c r="S82" s="4"/>
      <c r="T82" s="4"/>
      <c r="U82" s="4"/>
      <c r="V82" s="4"/>
      <c r="W82" s="4"/>
      <c r="X82" s="4"/>
      <c r="Y82" s="4"/>
      <c r="Z82" s="4"/>
      <c r="AB82" s="4"/>
    </row>
    <row r="83" spans="2:28">
      <c r="B83" s="101"/>
      <c r="C83" s="101"/>
      <c r="D83" s="101"/>
      <c r="E83" s="4"/>
      <c r="F83" s="4"/>
      <c r="G83" s="4"/>
      <c r="H83" s="4"/>
      <c r="I83" s="4"/>
      <c r="J83" s="4"/>
      <c r="K83" s="4"/>
      <c r="L83" s="4"/>
      <c r="M83" s="4"/>
      <c r="N83" s="4"/>
      <c r="O83" s="4"/>
      <c r="P83" s="4"/>
      <c r="Q83" s="4"/>
      <c r="R83" s="4"/>
      <c r="S83" s="4"/>
      <c r="T83" s="4"/>
      <c r="U83" s="4"/>
      <c r="V83" s="4"/>
      <c r="W83" s="4"/>
      <c r="X83" s="4"/>
      <c r="Y83" s="4"/>
      <c r="Z83" s="4"/>
      <c r="AB83" s="4"/>
    </row>
    <row r="84" spans="2:28">
      <c r="B84" s="101"/>
      <c r="C84" s="101"/>
      <c r="D84" s="101"/>
      <c r="E84" s="4"/>
      <c r="F84" s="4"/>
      <c r="G84" s="4"/>
      <c r="H84" s="4"/>
      <c r="I84" s="4"/>
      <c r="J84" s="4"/>
      <c r="K84" s="4"/>
      <c r="L84" s="4"/>
      <c r="M84" s="4"/>
      <c r="N84" s="4"/>
      <c r="O84" s="4"/>
      <c r="P84" s="4"/>
      <c r="Q84" s="4"/>
      <c r="R84" s="4"/>
      <c r="S84" s="4"/>
      <c r="T84" s="4"/>
      <c r="U84" s="4"/>
      <c r="V84" s="4"/>
      <c r="W84" s="4"/>
      <c r="X84" s="4"/>
      <c r="Y84" s="4"/>
      <c r="Z84" s="4"/>
      <c r="AB84" s="4"/>
    </row>
    <row r="85" spans="2:28">
      <c r="B85" s="101"/>
      <c r="C85" s="101"/>
      <c r="D85" s="101"/>
      <c r="E85" s="4"/>
      <c r="F85" s="4"/>
      <c r="G85" s="4"/>
      <c r="H85" s="4"/>
      <c r="I85" s="4"/>
      <c r="J85" s="4"/>
      <c r="K85" s="4"/>
      <c r="L85" s="4"/>
      <c r="M85" s="4"/>
      <c r="N85" s="4"/>
      <c r="O85" s="4"/>
      <c r="P85" s="4"/>
      <c r="Q85" s="4"/>
      <c r="R85" s="4"/>
      <c r="S85" s="4"/>
      <c r="T85" s="4"/>
      <c r="U85" s="4"/>
      <c r="V85" s="4"/>
      <c r="W85" s="4"/>
      <c r="X85" s="4"/>
      <c r="Y85" s="4"/>
      <c r="Z85" s="4"/>
      <c r="AB85" s="4"/>
    </row>
    <row r="86" spans="2:28">
      <c r="B86" s="101"/>
      <c r="C86" s="101"/>
      <c r="D86" s="101"/>
      <c r="E86" s="4"/>
      <c r="F86" s="4"/>
      <c r="G86" s="4"/>
      <c r="H86" s="4"/>
      <c r="I86" s="4"/>
      <c r="J86" s="4"/>
      <c r="K86" s="4"/>
      <c r="L86" s="4"/>
      <c r="M86" s="4"/>
      <c r="N86" s="4"/>
      <c r="O86" s="4"/>
      <c r="P86" s="4"/>
      <c r="Q86" s="4"/>
      <c r="R86" s="4"/>
      <c r="S86" s="4"/>
      <c r="T86" s="4"/>
      <c r="U86" s="4"/>
      <c r="V86" s="4"/>
      <c r="W86" s="4"/>
      <c r="X86" s="4"/>
      <c r="Y86" s="4"/>
      <c r="Z86" s="4"/>
      <c r="AB86" s="4"/>
    </row>
    <row r="87" spans="2:28">
      <c r="B87" s="101"/>
      <c r="C87" s="101"/>
      <c r="D87" s="101"/>
      <c r="E87" s="4"/>
      <c r="F87" s="4"/>
      <c r="G87" s="4"/>
      <c r="H87" s="4"/>
      <c r="I87" s="4"/>
      <c r="J87" s="4"/>
      <c r="K87" s="4"/>
      <c r="L87" s="4"/>
      <c r="M87" s="4"/>
      <c r="N87" s="4"/>
      <c r="O87" s="4"/>
      <c r="P87" s="4"/>
      <c r="Q87" s="4"/>
      <c r="R87" s="4"/>
      <c r="S87" s="4"/>
      <c r="T87" s="4"/>
      <c r="U87" s="4"/>
      <c r="V87" s="4"/>
      <c r="W87" s="4"/>
      <c r="X87" s="4"/>
      <c r="Y87" s="4"/>
      <c r="Z87" s="4"/>
      <c r="AB87" s="4"/>
    </row>
    <row r="88" spans="2:28">
      <c r="B88" s="101"/>
      <c r="C88" s="101"/>
      <c r="D88" s="101"/>
      <c r="E88" s="4"/>
      <c r="F88" s="4"/>
      <c r="G88" s="4"/>
      <c r="H88" s="4"/>
      <c r="I88" s="4"/>
      <c r="J88" s="4"/>
      <c r="K88" s="4"/>
      <c r="L88" s="4"/>
      <c r="M88" s="4"/>
      <c r="N88" s="4"/>
      <c r="O88" s="4"/>
      <c r="P88" s="4"/>
      <c r="Q88" s="4"/>
      <c r="R88" s="4"/>
      <c r="S88" s="4"/>
      <c r="T88" s="4"/>
      <c r="U88" s="4"/>
      <c r="V88" s="4"/>
      <c r="W88" s="4"/>
      <c r="X88" s="4"/>
      <c r="Y88" s="4"/>
      <c r="Z88" s="4"/>
      <c r="AB88" s="4"/>
    </row>
    <row r="89" spans="2:28">
      <c r="B89" s="101"/>
      <c r="C89" s="101"/>
      <c r="D89" s="101"/>
      <c r="E89" s="4"/>
      <c r="F89" s="4"/>
      <c r="G89" s="4"/>
      <c r="H89" s="4"/>
      <c r="I89" s="4"/>
      <c r="J89" s="4"/>
      <c r="K89" s="4"/>
      <c r="L89" s="4"/>
      <c r="M89" s="4"/>
      <c r="N89" s="4"/>
      <c r="O89" s="4"/>
      <c r="P89" s="4"/>
      <c r="Q89" s="4"/>
      <c r="R89" s="4"/>
      <c r="S89" s="4"/>
      <c r="T89" s="4"/>
      <c r="U89" s="4"/>
      <c r="V89" s="4"/>
      <c r="W89" s="4"/>
      <c r="X89" s="4"/>
      <c r="Y89" s="4"/>
      <c r="Z89" s="4"/>
      <c r="AB89" s="4"/>
    </row>
    <row r="90" spans="2:28">
      <c r="B90" s="101"/>
      <c r="C90" s="101"/>
      <c r="D90" s="101"/>
      <c r="E90" s="4"/>
      <c r="F90" s="4"/>
      <c r="G90" s="4"/>
      <c r="H90" s="4"/>
      <c r="I90" s="4"/>
      <c r="J90" s="4"/>
      <c r="K90" s="4"/>
      <c r="L90" s="4"/>
      <c r="M90" s="4"/>
      <c r="N90" s="4"/>
      <c r="O90" s="4"/>
      <c r="P90" s="4"/>
      <c r="Q90" s="4"/>
      <c r="R90" s="4"/>
      <c r="S90" s="4"/>
      <c r="T90" s="4"/>
      <c r="U90" s="4"/>
      <c r="V90" s="4"/>
      <c r="W90" s="4"/>
      <c r="X90" s="4"/>
      <c r="Y90" s="4"/>
      <c r="Z90" s="4"/>
      <c r="AB90" s="4"/>
    </row>
    <row r="91" spans="2:28">
      <c r="B91" s="101"/>
      <c r="C91" s="101"/>
      <c r="D91" s="101"/>
      <c r="E91" s="4"/>
      <c r="F91" s="4"/>
      <c r="G91" s="4"/>
      <c r="H91" s="4"/>
      <c r="I91" s="4"/>
      <c r="J91" s="4"/>
      <c r="K91" s="4"/>
      <c r="L91" s="4"/>
      <c r="M91" s="4"/>
      <c r="N91" s="4"/>
      <c r="O91" s="4"/>
      <c r="P91" s="4"/>
      <c r="Q91" s="4"/>
      <c r="R91" s="4"/>
      <c r="S91" s="4"/>
      <c r="T91" s="4"/>
      <c r="U91" s="4"/>
      <c r="V91" s="4"/>
      <c r="W91" s="4"/>
      <c r="X91" s="4"/>
      <c r="Y91" s="4"/>
      <c r="Z91" s="4"/>
      <c r="AB91" s="4"/>
    </row>
    <row r="92" spans="2:28">
      <c r="B92" s="101"/>
      <c r="C92" s="101"/>
      <c r="D92" s="101"/>
      <c r="E92" s="4"/>
      <c r="F92" s="4"/>
      <c r="G92" s="4"/>
      <c r="H92" s="4"/>
      <c r="I92" s="4"/>
      <c r="J92" s="4"/>
      <c r="K92" s="4"/>
      <c r="L92" s="4"/>
      <c r="M92" s="4"/>
      <c r="N92" s="4"/>
      <c r="O92" s="4"/>
      <c r="P92" s="4"/>
      <c r="Q92" s="4"/>
      <c r="R92" s="4"/>
      <c r="S92" s="4"/>
      <c r="T92" s="4"/>
      <c r="U92" s="4"/>
      <c r="V92" s="4"/>
      <c r="W92" s="4"/>
      <c r="X92" s="4"/>
      <c r="Y92" s="4"/>
      <c r="Z92" s="4"/>
      <c r="AB92" s="4"/>
    </row>
    <row r="93" spans="2:28">
      <c r="B93" s="101"/>
      <c r="C93" s="101"/>
      <c r="D93" s="101"/>
      <c r="E93" s="4"/>
      <c r="F93" s="4"/>
      <c r="G93" s="4"/>
      <c r="H93" s="4"/>
      <c r="I93" s="4"/>
      <c r="J93" s="4"/>
      <c r="K93" s="4"/>
      <c r="L93" s="4"/>
      <c r="M93" s="4"/>
      <c r="N93" s="4"/>
      <c r="O93" s="4"/>
      <c r="P93" s="4"/>
      <c r="Q93" s="4"/>
      <c r="R93" s="4"/>
      <c r="S93" s="4"/>
      <c r="T93" s="4"/>
      <c r="U93" s="4"/>
      <c r="V93" s="4"/>
      <c r="W93" s="4"/>
      <c r="X93" s="4"/>
      <c r="Y93" s="4"/>
      <c r="Z93" s="4"/>
      <c r="AB93" s="4"/>
    </row>
    <row r="94" spans="2:28">
      <c r="B94" s="101"/>
      <c r="C94" s="101"/>
      <c r="D94" s="101"/>
      <c r="E94" s="4"/>
      <c r="F94" s="4"/>
      <c r="G94" s="4"/>
      <c r="H94" s="4"/>
      <c r="I94" s="4"/>
      <c r="J94" s="4"/>
      <c r="K94" s="4"/>
      <c r="L94" s="4"/>
      <c r="M94" s="4"/>
      <c r="N94" s="4"/>
      <c r="O94" s="4"/>
      <c r="P94" s="4"/>
      <c r="Q94" s="4"/>
      <c r="R94" s="4"/>
      <c r="S94" s="4"/>
      <c r="T94" s="4"/>
      <c r="U94" s="4"/>
      <c r="V94" s="4"/>
      <c r="W94" s="4"/>
      <c r="X94" s="4"/>
      <c r="Y94" s="4"/>
      <c r="Z94" s="4"/>
      <c r="AB94" s="4"/>
    </row>
    <row r="95" spans="2:28">
      <c r="B95" s="101"/>
      <c r="C95" s="101"/>
      <c r="D95" s="101"/>
      <c r="E95" s="4"/>
      <c r="F95" s="4"/>
      <c r="G95" s="4"/>
      <c r="H95" s="4"/>
      <c r="I95" s="4"/>
      <c r="J95" s="4"/>
      <c r="K95" s="4"/>
      <c r="L95" s="4"/>
      <c r="M95" s="4"/>
      <c r="N95" s="4"/>
      <c r="O95" s="4"/>
      <c r="P95" s="4"/>
      <c r="Q95" s="4"/>
      <c r="R95" s="4"/>
      <c r="S95" s="4"/>
      <c r="T95" s="4"/>
      <c r="U95" s="4"/>
      <c r="V95" s="4"/>
      <c r="W95" s="4"/>
      <c r="X95" s="4"/>
      <c r="Y95" s="4"/>
      <c r="Z95" s="4"/>
      <c r="AB95" s="4"/>
    </row>
    <row r="96" spans="2:28">
      <c r="B96" s="101"/>
      <c r="C96" s="101"/>
      <c r="D96" s="101"/>
      <c r="E96" s="4"/>
      <c r="F96" s="4"/>
      <c r="G96" s="4"/>
      <c r="H96" s="4"/>
      <c r="I96" s="4"/>
      <c r="J96" s="4"/>
      <c r="K96" s="4"/>
      <c r="L96" s="4"/>
      <c r="M96" s="4"/>
      <c r="N96" s="4"/>
      <c r="O96" s="4"/>
      <c r="P96" s="4"/>
      <c r="Q96" s="4"/>
      <c r="R96" s="4"/>
      <c r="S96" s="4"/>
      <c r="T96" s="4"/>
      <c r="U96" s="4"/>
      <c r="V96" s="4"/>
      <c r="W96" s="4"/>
      <c r="X96" s="4"/>
      <c r="Y96" s="4"/>
      <c r="Z96" s="4"/>
      <c r="AB96" s="4"/>
    </row>
    <row r="97" spans="2:28">
      <c r="B97" s="101"/>
      <c r="C97" s="101"/>
      <c r="D97" s="101"/>
      <c r="E97" s="4"/>
      <c r="F97" s="4"/>
      <c r="G97" s="4"/>
      <c r="H97" s="4"/>
      <c r="I97" s="4"/>
      <c r="J97" s="4"/>
      <c r="K97" s="4"/>
      <c r="L97" s="4"/>
      <c r="M97" s="4"/>
      <c r="N97" s="4"/>
      <c r="O97" s="4"/>
      <c r="P97" s="4"/>
      <c r="Q97" s="4"/>
      <c r="R97" s="4"/>
      <c r="S97" s="4"/>
      <c r="T97" s="4"/>
      <c r="U97" s="4"/>
      <c r="V97" s="4"/>
      <c r="W97" s="4"/>
      <c r="X97" s="4"/>
      <c r="Y97" s="4"/>
      <c r="Z97" s="4"/>
      <c r="AB97" s="4"/>
    </row>
    <row r="98" spans="2:28">
      <c r="B98" s="101"/>
      <c r="C98" s="101"/>
      <c r="D98" s="101"/>
      <c r="E98" s="4"/>
      <c r="F98" s="4"/>
      <c r="G98" s="4"/>
      <c r="H98" s="4"/>
      <c r="I98" s="4"/>
      <c r="J98" s="4"/>
      <c r="K98" s="4"/>
      <c r="L98" s="4"/>
      <c r="M98" s="4"/>
      <c r="N98" s="4"/>
      <c r="O98" s="4"/>
      <c r="P98" s="4"/>
      <c r="Q98" s="4"/>
      <c r="R98" s="4"/>
      <c r="S98" s="4"/>
      <c r="T98" s="4"/>
      <c r="U98" s="4"/>
      <c r="V98" s="4"/>
      <c r="W98" s="4"/>
      <c r="X98" s="4"/>
      <c r="Y98" s="4"/>
      <c r="Z98" s="4"/>
      <c r="AB98" s="4"/>
    </row>
    <row r="99" spans="2:28">
      <c r="B99" s="101"/>
      <c r="C99" s="101"/>
      <c r="D99" s="101"/>
      <c r="E99" s="4"/>
      <c r="F99" s="4"/>
      <c r="G99" s="4"/>
      <c r="H99" s="4"/>
      <c r="I99" s="4"/>
      <c r="J99" s="4"/>
      <c r="K99" s="4"/>
      <c r="L99" s="4"/>
      <c r="M99" s="4"/>
      <c r="N99" s="4"/>
      <c r="O99" s="4"/>
      <c r="P99" s="4"/>
      <c r="Q99" s="4"/>
      <c r="R99" s="4"/>
      <c r="S99" s="4"/>
      <c r="T99" s="4"/>
      <c r="U99" s="4"/>
      <c r="V99" s="4"/>
      <c r="W99" s="4"/>
      <c r="X99" s="4"/>
      <c r="Y99" s="4"/>
      <c r="Z99" s="4"/>
      <c r="AB99" s="4"/>
    </row>
    <row r="100" spans="2:28">
      <c r="B100" s="101"/>
      <c r="C100" s="101"/>
      <c r="D100" s="101"/>
      <c r="E100" s="4"/>
      <c r="F100" s="4"/>
      <c r="G100" s="4"/>
      <c r="H100" s="4"/>
      <c r="I100" s="4"/>
      <c r="J100" s="4"/>
      <c r="K100" s="4"/>
      <c r="L100" s="4"/>
      <c r="M100" s="4"/>
      <c r="N100" s="4"/>
      <c r="O100" s="4"/>
      <c r="P100" s="4"/>
      <c r="Q100" s="4"/>
      <c r="R100" s="4"/>
      <c r="S100" s="4"/>
      <c r="T100" s="4"/>
      <c r="U100" s="4"/>
      <c r="V100" s="4"/>
      <c r="W100" s="4"/>
      <c r="X100" s="4"/>
      <c r="Y100" s="4"/>
      <c r="Z100" s="4"/>
      <c r="AB100" s="4"/>
    </row>
    <row r="101" spans="2:28">
      <c r="B101" s="101"/>
      <c r="C101" s="101"/>
      <c r="D101" s="101"/>
      <c r="E101" s="4"/>
      <c r="F101" s="4"/>
      <c r="G101" s="4"/>
      <c r="H101" s="4"/>
      <c r="I101" s="4"/>
      <c r="J101" s="4"/>
      <c r="K101" s="4"/>
      <c r="L101" s="4"/>
      <c r="M101" s="4"/>
      <c r="N101" s="4"/>
      <c r="O101" s="4"/>
      <c r="P101" s="4"/>
      <c r="Q101" s="4"/>
      <c r="R101" s="4"/>
      <c r="S101" s="4"/>
      <c r="T101" s="4"/>
      <c r="U101" s="4"/>
      <c r="V101" s="4"/>
      <c r="W101" s="4"/>
      <c r="X101" s="4"/>
      <c r="Y101" s="4"/>
      <c r="Z101" s="4"/>
      <c r="AB101" s="4"/>
    </row>
    <row r="102" spans="2:28">
      <c r="B102" s="101"/>
      <c r="C102" s="101"/>
      <c r="D102" s="101"/>
      <c r="E102" s="4"/>
      <c r="F102" s="4"/>
      <c r="G102" s="4"/>
      <c r="H102" s="4"/>
      <c r="I102" s="4"/>
      <c r="J102" s="4"/>
      <c r="K102" s="4"/>
      <c r="L102" s="4"/>
      <c r="M102" s="4"/>
      <c r="N102" s="4"/>
      <c r="O102" s="4"/>
      <c r="P102" s="4"/>
      <c r="Q102" s="4"/>
      <c r="R102" s="4"/>
      <c r="S102" s="4"/>
      <c r="T102" s="4"/>
      <c r="U102" s="4"/>
      <c r="V102" s="4"/>
      <c r="W102" s="4"/>
      <c r="X102" s="4"/>
      <c r="Y102" s="4"/>
      <c r="Z102" s="4"/>
      <c r="AB102" s="4"/>
    </row>
    <row r="103" spans="2:28">
      <c r="B103" s="101"/>
      <c r="C103" s="101"/>
      <c r="D103" s="101"/>
      <c r="E103" s="4"/>
      <c r="F103" s="4"/>
      <c r="G103" s="4"/>
      <c r="H103" s="4"/>
      <c r="I103" s="4"/>
      <c r="J103" s="4"/>
      <c r="K103" s="4"/>
      <c r="L103" s="4"/>
      <c r="M103" s="4"/>
      <c r="N103" s="4"/>
      <c r="O103" s="4"/>
      <c r="P103" s="4"/>
      <c r="Q103" s="4"/>
      <c r="R103" s="4"/>
      <c r="S103" s="4"/>
      <c r="T103" s="4"/>
      <c r="U103" s="4"/>
      <c r="V103" s="4"/>
      <c r="W103" s="4"/>
      <c r="X103" s="4"/>
      <c r="Y103" s="4"/>
      <c r="Z103" s="4"/>
      <c r="AB103" s="4"/>
    </row>
    <row r="104" spans="2:28">
      <c r="B104" s="101"/>
      <c r="C104" s="101"/>
      <c r="D104" s="101"/>
      <c r="E104" s="4"/>
      <c r="F104" s="4"/>
      <c r="G104" s="4"/>
      <c r="H104" s="4"/>
      <c r="I104" s="4"/>
      <c r="J104" s="4"/>
      <c r="K104" s="4"/>
      <c r="L104" s="4"/>
      <c r="M104" s="4"/>
      <c r="N104" s="4"/>
      <c r="O104" s="4"/>
      <c r="P104" s="4"/>
      <c r="Q104" s="4"/>
      <c r="R104" s="4"/>
      <c r="S104" s="4"/>
      <c r="T104" s="4"/>
      <c r="U104" s="4"/>
      <c r="V104" s="4"/>
      <c r="W104" s="4"/>
      <c r="X104" s="4"/>
      <c r="Y104" s="4"/>
      <c r="Z104" s="4"/>
      <c r="AB104" s="4"/>
    </row>
    <row r="105" spans="2:28">
      <c r="B105" s="101"/>
      <c r="C105" s="101"/>
      <c r="D105" s="101"/>
      <c r="E105" s="4"/>
      <c r="F105" s="4"/>
      <c r="G105" s="4"/>
      <c r="H105" s="4"/>
      <c r="I105" s="4"/>
      <c r="J105" s="4"/>
      <c r="K105" s="4"/>
      <c r="L105" s="4"/>
      <c r="M105" s="4"/>
      <c r="N105" s="4"/>
      <c r="O105" s="4"/>
      <c r="P105" s="4"/>
      <c r="Q105" s="4"/>
      <c r="R105" s="4"/>
      <c r="S105" s="4"/>
      <c r="T105" s="4"/>
      <c r="U105" s="4"/>
      <c r="V105" s="4"/>
      <c r="W105" s="4"/>
      <c r="X105" s="4"/>
      <c r="Y105" s="4"/>
      <c r="Z105" s="4"/>
      <c r="AB105" s="4"/>
    </row>
    <row r="106" spans="2:28">
      <c r="B106" s="101"/>
      <c r="C106" s="101"/>
      <c r="D106" s="101"/>
      <c r="E106" s="4"/>
      <c r="F106" s="4"/>
      <c r="G106" s="4"/>
      <c r="H106" s="4"/>
      <c r="I106" s="4"/>
      <c r="J106" s="4"/>
      <c r="K106" s="4"/>
      <c r="L106" s="4"/>
      <c r="M106" s="4"/>
      <c r="N106" s="4"/>
      <c r="O106" s="4"/>
      <c r="P106" s="4"/>
      <c r="Q106" s="4"/>
      <c r="R106" s="4"/>
      <c r="S106" s="4"/>
      <c r="T106" s="4"/>
      <c r="U106" s="4"/>
      <c r="V106" s="4"/>
      <c r="W106" s="4"/>
      <c r="X106" s="4"/>
      <c r="Y106" s="4"/>
      <c r="Z106" s="4"/>
      <c r="AB106" s="4"/>
    </row>
    <row r="107" spans="2:28">
      <c r="B107" s="101"/>
      <c r="C107" s="101"/>
      <c r="D107" s="101"/>
      <c r="E107" s="4"/>
      <c r="F107" s="4"/>
      <c r="G107" s="4"/>
      <c r="H107" s="4"/>
      <c r="I107" s="4"/>
      <c r="J107" s="4"/>
      <c r="K107" s="4"/>
      <c r="L107" s="4"/>
      <c r="M107" s="4"/>
      <c r="N107" s="4"/>
      <c r="O107" s="4"/>
      <c r="P107" s="4"/>
      <c r="Q107" s="4"/>
      <c r="R107" s="4"/>
      <c r="S107" s="4"/>
      <c r="T107" s="4"/>
      <c r="U107" s="4"/>
      <c r="V107" s="4"/>
      <c r="W107" s="4"/>
      <c r="X107" s="4"/>
      <c r="Y107" s="4"/>
      <c r="Z107" s="4"/>
      <c r="AB107" s="4"/>
    </row>
    <row r="108" spans="2:28">
      <c r="B108" s="101"/>
      <c r="C108" s="101"/>
      <c r="D108" s="101"/>
      <c r="E108" s="4"/>
      <c r="F108" s="4"/>
      <c r="G108" s="4"/>
      <c r="H108" s="4"/>
      <c r="I108" s="4"/>
      <c r="J108" s="4"/>
      <c r="K108" s="4"/>
      <c r="L108" s="4"/>
      <c r="M108" s="4"/>
      <c r="N108" s="4"/>
      <c r="O108" s="4"/>
      <c r="P108" s="4"/>
      <c r="Q108" s="4"/>
      <c r="R108" s="4"/>
      <c r="S108" s="4"/>
      <c r="T108" s="4"/>
      <c r="U108" s="4"/>
      <c r="V108" s="4"/>
      <c r="W108" s="4"/>
      <c r="X108" s="4"/>
      <c r="Y108" s="4"/>
      <c r="Z108" s="4"/>
      <c r="AB108" s="4"/>
    </row>
    <row r="109" spans="2:28">
      <c r="B109" s="101"/>
      <c r="C109" s="101"/>
      <c r="D109" s="101"/>
      <c r="E109" s="4"/>
      <c r="F109" s="4"/>
      <c r="G109" s="4"/>
      <c r="H109" s="4"/>
      <c r="I109" s="4"/>
      <c r="J109" s="4"/>
      <c r="K109" s="4"/>
      <c r="L109" s="4"/>
      <c r="M109" s="4"/>
      <c r="N109" s="4"/>
      <c r="O109" s="4"/>
      <c r="P109" s="4"/>
      <c r="Q109" s="4"/>
      <c r="R109" s="4"/>
      <c r="S109" s="4"/>
      <c r="T109" s="4"/>
      <c r="U109" s="4"/>
      <c r="V109" s="4"/>
      <c r="W109" s="4"/>
      <c r="X109" s="4"/>
      <c r="Y109" s="4"/>
      <c r="Z109" s="4"/>
      <c r="AB109" s="4"/>
    </row>
    <row r="110" spans="2:28">
      <c r="B110" s="101"/>
      <c r="C110" s="101"/>
      <c r="D110" s="101"/>
      <c r="E110" s="4"/>
      <c r="F110" s="4"/>
      <c r="G110" s="4"/>
      <c r="H110" s="4"/>
      <c r="I110" s="4"/>
      <c r="J110" s="4"/>
      <c r="K110" s="4"/>
      <c r="L110" s="4"/>
      <c r="M110" s="4"/>
      <c r="N110" s="4"/>
      <c r="O110" s="4"/>
      <c r="P110" s="4"/>
      <c r="Q110" s="4"/>
      <c r="R110" s="4"/>
      <c r="S110" s="4"/>
      <c r="T110" s="4"/>
      <c r="U110" s="4"/>
      <c r="V110" s="4"/>
      <c r="W110" s="4"/>
      <c r="X110" s="4"/>
      <c r="Y110" s="4"/>
      <c r="Z110" s="4"/>
      <c r="AB110" s="4"/>
    </row>
    <row r="111" spans="2:28">
      <c r="B111" s="101"/>
      <c r="C111" s="101"/>
      <c r="D111" s="101"/>
      <c r="E111" s="4"/>
      <c r="F111" s="4"/>
      <c r="G111" s="4"/>
      <c r="H111" s="4"/>
      <c r="I111" s="4"/>
      <c r="J111" s="4"/>
      <c r="K111" s="4"/>
      <c r="L111" s="4"/>
      <c r="M111" s="4"/>
      <c r="N111" s="4"/>
      <c r="O111" s="4"/>
      <c r="P111" s="4"/>
      <c r="Q111" s="4"/>
      <c r="R111" s="4"/>
      <c r="S111" s="4"/>
      <c r="T111" s="4"/>
      <c r="U111" s="4"/>
      <c r="V111" s="4"/>
      <c r="W111" s="4"/>
      <c r="X111" s="4"/>
      <c r="Y111" s="4"/>
      <c r="Z111" s="4"/>
      <c r="AB111" s="4"/>
    </row>
    <row r="112" spans="2:28">
      <c r="B112" s="101"/>
      <c r="C112" s="101"/>
      <c r="D112" s="101"/>
      <c r="E112" s="4"/>
      <c r="F112" s="4"/>
      <c r="G112" s="4"/>
      <c r="H112" s="4"/>
      <c r="I112" s="4"/>
      <c r="J112" s="4"/>
      <c r="K112" s="4"/>
      <c r="L112" s="4"/>
      <c r="M112" s="4"/>
      <c r="N112" s="4"/>
      <c r="O112" s="4"/>
      <c r="P112" s="4"/>
      <c r="Q112" s="4"/>
      <c r="R112" s="4"/>
      <c r="S112" s="4"/>
      <c r="T112" s="4"/>
      <c r="U112" s="4"/>
      <c r="V112" s="4"/>
      <c r="W112" s="4"/>
      <c r="X112" s="4"/>
      <c r="Y112" s="4"/>
      <c r="Z112" s="4"/>
      <c r="AB112" s="4"/>
    </row>
    <row r="113" spans="2:28">
      <c r="B113" s="101"/>
      <c r="C113" s="101"/>
      <c r="D113" s="101"/>
      <c r="E113" s="4"/>
      <c r="F113" s="4"/>
      <c r="G113" s="4"/>
      <c r="H113" s="4"/>
      <c r="I113" s="4"/>
      <c r="J113" s="4"/>
      <c r="K113" s="4"/>
      <c r="L113" s="4"/>
      <c r="M113" s="4"/>
      <c r="N113" s="4"/>
      <c r="O113" s="4"/>
      <c r="P113" s="4"/>
      <c r="Q113" s="4"/>
      <c r="R113" s="4"/>
      <c r="S113" s="4"/>
      <c r="T113" s="4"/>
      <c r="U113" s="4"/>
      <c r="V113" s="4"/>
      <c r="W113" s="4"/>
      <c r="X113" s="4"/>
      <c r="Y113" s="4"/>
      <c r="Z113" s="4"/>
      <c r="AB113" s="4"/>
    </row>
    <row r="114" spans="2:28">
      <c r="B114" s="101"/>
      <c r="C114" s="101"/>
      <c r="D114" s="101"/>
      <c r="E114" s="4"/>
      <c r="F114" s="4"/>
      <c r="G114" s="4"/>
      <c r="H114" s="4"/>
      <c r="I114" s="4"/>
      <c r="J114" s="4"/>
      <c r="K114" s="4"/>
      <c r="L114" s="4"/>
      <c r="M114" s="4"/>
      <c r="N114" s="4"/>
      <c r="O114" s="4"/>
      <c r="P114" s="4"/>
      <c r="Q114" s="4"/>
      <c r="R114" s="4"/>
      <c r="S114" s="4"/>
      <c r="T114" s="4"/>
      <c r="U114" s="4"/>
      <c r="V114" s="4"/>
      <c r="W114" s="4"/>
      <c r="X114" s="4"/>
      <c r="Y114" s="4"/>
      <c r="Z114" s="4"/>
      <c r="AB114" s="4"/>
    </row>
    <row r="115" spans="2:28">
      <c r="B115" s="101"/>
      <c r="C115" s="101"/>
      <c r="D115" s="101"/>
      <c r="E115" s="4"/>
      <c r="F115" s="4"/>
      <c r="G115" s="4"/>
      <c r="H115" s="4"/>
      <c r="I115" s="4"/>
      <c r="J115" s="4"/>
      <c r="K115" s="4"/>
      <c r="L115" s="4"/>
      <c r="M115" s="4"/>
      <c r="N115" s="4"/>
      <c r="O115" s="4"/>
      <c r="P115" s="4"/>
      <c r="Q115" s="4"/>
      <c r="R115" s="4"/>
      <c r="S115" s="4"/>
      <c r="T115" s="4"/>
      <c r="U115" s="4"/>
      <c r="V115" s="4"/>
      <c r="W115" s="4"/>
      <c r="X115" s="4"/>
      <c r="Y115" s="4"/>
      <c r="Z115" s="4"/>
      <c r="AB115" s="4"/>
    </row>
    <row r="116" spans="2:28">
      <c r="B116" s="101"/>
      <c r="C116" s="101"/>
      <c r="D116" s="101"/>
      <c r="E116" s="4"/>
      <c r="F116" s="4"/>
      <c r="G116" s="4"/>
      <c r="H116" s="4"/>
      <c r="I116" s="4"/>
      <c r="J116" s="4"/>
      <c r="K116" s="4"/>
      <c r="L116" s="4"/>
      <c r="M116" s="4"/>
      <c r="N116" s="4"/>
      <c r="O116" s="4"/>
      <c r="P116" s="4"/>
      <c r="Q116" s="4"/>
      <c r="R116" s="4"/>
      <c r="S116" s="4"/>
      <c r="T116" s="4"/>
      <c r="U116" s="4"/>
      <c r="V116" s="4"/>
      <c r="W116" s="4"/>
      <c r="X116" s="4"/>
      <c r="Y116" s="4"/>
      <c r="Z116" s="4"/>
      <c r="AB116" s="4"/>
    </row>
    <row r="117" spans="2:28">
      <c r="B117" s="101"/>
      <c r="C117" s="101"/>
      <c r="D117" s="101"/>
      <c r="E117" s="4"/>
      <c r="F117" s="4"/>
      <c r="G117" s="4"/>
      <c r="H117" s="4"/>
      <c r="I117" s="4"/>
      <c r="J117" s="4"/>
      <c r="K117" s="4"/>
      <c r="L117" s="4"/>
      <c r="M117" s="4"/>
      <c r="N117" s="4"/>
      <c r="O117" s="4"/>
      <c r="P117" s="4"/>
      <c r="Q117" s="4"/>
      <c r="R117" s="4"/>
      <c r="S117" s="4"/>
      <c r="T117" s="4"/>
      <c r="U117" s="4"/>
      <c r="V117" s="4"/>
      <c r="W117" s="4"/>
      <c r="X117" s="4"/>
      <c r="Y117" s="4"/>
      <c r="Z117" s="4"/>
      <c r="AB117" s="4"/>
    </row>
    <row r="118" spans="2:28">
      <c r="B118" s="101"/>
      <c r="C118" s="101"/>
      <c r="D118" s="101"/>
      <c r="E118" s="4"/>
      <c r="F118" s="4"/>
      <c r="G118" s="4"/>
      <c r="H118" s="4"/>
      <c r="I118" s="4"/>
      <c r="J118" s="4"/>
      <c r="K118" s="4"/>
      <c r="L118" s="4"/>
      <c r="M118" s="4"/>
      <c r="N118" s="4"/>
      <c r="O118" s="4"/>
      <c r="P118" s="4"/>
      <c r="Q118" s="4"/>
      <c r="R118" s="4"/>
      <c r="S118" s="4"/>
      <c r="T118" s="4"/>
      <c r="U118" s="4"/>
      <c r="V118" s="4"/>
      <c r="W118" s="4"/>
      <c r="X118" s="4"/>
      <c r="Y118" s="4"/>
      <c r="Z118" s="4"/>
      <c r="AB118" s="4"/>
    </row>
    <row r="119" spans="2:28">
      <c r="B119" s="101"/>
      <c r="C119" s="101"/>
      <c r="D119" s="101"/>
      <c r="E119" s="4"/>
      <c r="F119" s="4"/>
      <c r="G119" s="4"/>
      <c r="H119" s="4"/>
      <c r="I119" s="4"/>
      <c r="J119" s="4"/>
      <c r="K119" s="4"/>
      <c r="L119" s="4"/>
      <c r="M119" s="4"/>
      <c r="N119" s="4"/>
      <c r="O119" s="4"/>
      <c r="P119" s="4"/>
      <c r="Q119" s="4"/>
      <c r="R119" s="4"/>
      <c r="S119" s="4"/>
      <c r="T119" s="4"/>
      <c r="U119" s="4"/>
      <c r="V119" s="4"/>
      <c r="W119" s="4"/>
      <c r="X119" s="4"/>
      <c r="Y119" s="4"/>
      <c r="Z119" s="4"/>
      <c r="AB119" s="4"/>
    </row>
    <row r="120" spans="2:28">
      <c r="B120" s="101"/>
      <c r="C120" s="101"/>
      <c r="D120" s="101"/>
      <c r="E120" s="4"/>
      <c r="F120" s="4"/>
      <c r="G120" s="4"/>
      <c r="H120" s="4"/>
      <c r="I120" s="4"/>
      <c r="J120" s="4"/>
      <c r="K120" s="4"/>
      <c r="L120" s="4"/>
      <c r="M120" s="4"/>
      <c r="N120" s="4"/>
      <c r="O120" s="4"/>
      <c r="P120" s="4"/>
      <c r="Q120" s="4"/>
      <c r="R120" s="4"/>
      <c r="S120" s="4"/>
      <c r="T120" s="4"/>
      <c r="U120" s="4"/>
      <c r="V120" s="4"/>
      <c r="W120" s="4"/>
      <c r="X120" s="4"/>
      <c r="Y120" s="4"/>
      <c r="Z120" s="4"/>
      <c r="AB120" s="4"/>
    </row>
    <row r="121" spans="2:28">
      <c r="B121" s="101"/>
      <c r="C121" s="101"/>
      <c r="D121" s="101"/>
      <c r="E121" s="4"/>
      <c r="F121" s="4"/>
      <c r="G121" s="4"/>
      <c r="H121" s="4"/>
      <c r="I121" s="4"/>
      <c r="J121" s="4"/>
      <c r="K121" s="4"/>
      <c r="L121" s="4"/>
      <c r="M121" s="4"/>
      <c r="N121" s="4"/>
      <c r="O121" s="4"/>
      <c r="P121" s="4"/>
      <c r="Q121" s="4"/>
      <c r="R121" s="4"/>
      <c r="S121" s="4"/>
      <c r="T121" s="4"/>
      <c r="U121" s="4"/>
      <c r="V121" s="4"/>
      <c r="W121" s="4"/>
      <c r="X121" s="4"/>
      <c r="Y121" s="4"/>
      <c r="Z121" s="4"/>
      <c r="AB121" s="4"/>
    </row>
    <row r="122" spans="2:28">
      <c r="B122" s="101"/>
      <c r="C122" s="101"/>
      <c r="D122" s="101"/>
      <c r="E122" s="4"/>
      <c r="F122" s="4"/>
      <c r="G122" s="4"/>
      <c r="H122" s="4"/>
      <c r="I122" s="4"/>
      <c r="J122" s="4"/>
      <c r="K122" s="4"/>
      <c r="L122" s="4"/>
      <c r="M122" s="4"/>
      <c r="N122" s="4"/>
      <c r="O122" s="4"/>
      <c r="P122" s="4"/>
      <c r="Q122" s="4"/>
      <c r="R122" s="4"/>
      <c r="S122" s="4"/>
      <c r="T122" s="4"/>
      <c r="U122" s="4"/>
      <c r="V122" s="4"/>
      <c r="W122" s="4"/>
      <c r="X122" s="4"/>
      <c r="Y122" s="4"/>
      <c r="Z122" s="4"/>
      <c r="AB122" s="4"/>
    </row>
    <row r="123" spans="2:28">
      <c r="B123" s="101"/>
      <c r="C123" s="101"/>
      <c r="D123" s="101"/>
      <c r="E123" s="4"/>
      <c r="F123" s="4"/>
      <c r="G123" s="4"/>
      <c r="H123" s="4"/>
      <c r="I123" s="4"/>
      <c r="J123" s="4"/>
      <c r="K123" s="4"/>
      <c r="L123" s="4"/>
      <c r="M123" s="4"/>
      <c r="N123" s="4"/>
      <c r="O123" s="4"/>
      <c r="P123" s="4"/>
      <c r="Q123" s="4"/>
      <c r="R123" s="4"/>
      <c r="S123" s="4"/>
      <c r="T123" s="4"/>
      <c r="U123" s="4"/>
      <c r="V123" s="4"/>
      <c r="W123" s="4"/>
      <c r="X123" s="4"/>
      <c r="Y123" s="4"/>
      <c r="Z123" s="4"/>
      <c r="AB123" s="4"/>
    </row>
    <row r="124" spans="2:28">
      <c r="B124" s="101"/>
      <c r="C124" s="101"/>
      <c r="D124" s="101"/>
      <c r="E124" s="4"/>
      <c r="F124" s="4"/>
      <c r="G124" s="4"/>
      <c r="H124" s="4"/>
      <c r="I124" s="4"/>
      <c r="J124" s="4"/>
      <c r="K124" s="4"/>
      <c r="L124" s="4"/>
      <c r="M124" s="4"/>
      <c r="N124" s="4"/>
      <c r="O124" s="4"/>
      <c r="P124" s="4"/>
      <c r="Q124" s="4"/>
      <c r="R124" s="4"/>
      <c r="S124" s="4"/>
      <c r="T124" s="4"/>
      <c r="U124" s="4"/>
      <c r="V124" s="4"/>
      <c r="W124" s="4"/>
      <c r="X124" s="4"/>
      <c r="Y124" s="4"/>
      <c r="Z124" s="4"/>
      <c r="AB124" s="4"/>
    </row>
    <row r="125" spans="2:28">
      <c r="B125" s="101"/>
      <c r="C125" s="101"/>
      <c r="D125" s="101"/>
      <c r="E125" s="4"/>
      <c r="F125" s="4"/>
      <c r="G125" s="4"/>
      <c r="H125" s="4"/>
      <c r="I125" s="4"/>
      <c r="J125" s="4"/>
      <c r="K125" s="4"/>
      <c r="L125" s="4"/>
      <c r="M125" s="4"/>
      <c r="N125" s="4"/>
      <c r="O125" s="4"/>
      <c r="P125" s="4"/>
      <c r="Q125" s="4"/>
      <c r="R125" s="4"/>
      <c r="S125" s="4"/>
      <c r="T125" s="4"/>
      <c r="U125" s="4"/>
      <c r="V125" s="4"/>
      <c r="W125" s="4"/>
      <c r="X125" s="4"/>
      <c r="Y125" s="4"/>
      <c r="Z125" s="4"/>
      <c r="AB125" s="4"/>
    </row>
    <row r="126" spans="2:28">
      <c r="B126" s="101"/>
      <c r="C126" s="101"/>
      <c r="D126" s="101"/>
      <c r="E126" s="4"/>
      <c r="F126" s="4"/>
      <c r="G126" s="4"/>
      <c r="H126" s="4"/>
      <c r="I126" s="4"/>
      <c r="J126" s="4"/>
      <c r="K126" s="4"/>
      <c r="L126" s="4"/>
      <c r="M126" s="4"/>
      <c r="N126" s="4"/>
      <c r="O126" s="4"/>
      <c r="P126" s="4"/>
      <c r="Q126" s="4"/>
      <c r="R126" s="4"/>
      <c r="S126" s="4"/>
      <c r="T126" s="4"/>
      <c r="U126" s="4"/>
      <c r="V126" s="4"/>
      <c r="W126" s="4"/>
      <c r="X126" s="4"/>
      <c r="Y126" s="4"/>
      <c r="Z126" s="4"/>
      <c r="AB126" s="4"/>
    </row>
    <row r="127" spans="2:28">
      <c r="B127" s="101"/>
      <c r="C127" s="101"/>
      <c r="D127" s="101"/>
      <c r="E127" s="4"/>
      <c r="F127" s="4"/>
      <c r="G127" s="4"/>
      <c r="H127" s="4"/>
      <c r="I127" s="4"/>
      <c r="J127" s="4"/>
      <c r="K127" s="4"/>
      <c r="L127" s="4"/>
      <c r="M127" s="4"/>
      <c r="N127" s="4"/>
      <c r="O127" s="4"/>
      <c r="P127" s="4"/>
      <c r="Q127" s="4"/>
      <c r="R127" s="4"/>
      <c r="S127" s="4"/>
      <c r="T127" s="4"/>
      <c r="U127" s="4"/>
      <c r="V127" s="4"/>
      <c r="W127" s="4"/>
      <c r="X127" s="4"/>
      <c r="Y127" s="4"/>
      <c r="Z127" s="4"/>
      <c r="AB127" s="4"/>
    </row>
    <row r="128" spans="2:28">
      <c r="B128" s="101"/>
      <c r="C128" s="101"/>
      <c r="D128" s="101"/>
      <c r="E128" s="4"/>
      <c r="F128" s="4"/>
      <c r="G128" s="4"/>
      <c r="H128" s="4"/>
      <c r="I128" s="4"/>
      <c r="J128" s="4"/>
      <c r="K128" s="4"/>
      <c r="L128" s="4"/>
      <c r="M128" s="4"/>
      <c r="N128" s="4"/>
      <c r="O128" s="4"/>
      <c r="P128" s="4"/>
      <c r="Q128" s="4"/>
      <c r="R128" s="4"/>
      <c r="S128" s="4"/>
      <c r="T128" s="4"/>
      <c r="U128" s="4"/>
      <c r="V128" s="4"/>
      <c r="W128" s="4"/>
      <c r="X128" s="4"/>
      <c r="Y128" s="4"/>
      <c r="Z128" s="4"/>
      <c r="AB128" s="4"/>
    </row>
    <row r="129" spans="2:28">
      <c r="B129" s="101"/>
      <c r="C129" s="101"/>
      <c r="D129" s="101"/>
      <c r="E129" s="4"/>
      <c r="F129" s="4"/>
      <c r="G129" s="4"/>
      <c r="H129" s="4"/>
      <c r="I129" s="4"/>
      <c r="J129" s="4"/>
      <c r="K129" s="4"/>
      <c r="L129" s="4"/>
      <c r="M129" s="4"/>
      <c r="N129" s="4"/>
      <c r="O129" s="4"/>
      <c r="P129" s="4"/>
      <c r="Q129" s="4"/>
      <c r="R129" s="4"/>
      <c r="S129" s="4"/>
      <c r="T129" s="4"/>
      <c r="U129" s="4"/>
      <c r="V129" s="4"/>
      <c r="W129" s="4"/>
      <c r="X129" s="4"/>
      <c r="Y129" s="4"/>
      <c r="Z129" s="4"/>
      <c r="AB129" s="4"/>
    </row>
    <row r="130" spans="2:28">
      <c r="B130" s="101"/>
      <c r="C130" s="101"/>
      <c r="D130" s="101"/>
      <c r="E130" s="4"/>
      <c r="F130" s="4"/>
      <c r="G130" s="4"/>
      <c r="H130" s="4"/>
      <c r="I130" s="4"/>
      <c r="J130" s="4"/>
      <c r="K130" s="4"/>
      <c r="L130" s="4"/>
      <c r="M130" s="4"/>
      <c r="N130" s="4"/>
      <c r="O130" s="4"/>
      <c r="P130" s="4"/>
      <c r="Q130" s="4"/>
      <c r="R130" s="4"/>
      <c r="S130" s="4"/>
      <c r="T130" s="4"/>
      <c r="U130" s="4"/>
      <c r="V130" s="4"/>
      <c r="W130" s="4"/>
      <c r="X130" s="4"/>
      <c r="Y130" s="4"/>
      <c r="Z130" s="4"/>
      <c r="AB130" s="4"/>
    </row>
    <row r="131" spans="2:28">
      <c r="B131" s="101"/>
      <c r="C131" s="101"/>
      <c r="D131" s="101"/>
      <c r="E131" s="4"/>
      <c r="F131" s="4"/>
      <c r="G131" s="4"/>
      <c r="H131" s="4"/>
      <c r="I131" s="4"/>
      <c r="J131" s="4"/>
      <c r="K131" s="4"/>
      <c r="L131" s="4"/>
      <c r="M131" s="4"/>
      <c r="N131" s="4"/>
      <c r="O131" s="4"/>
      <c r="P131" s="4"/>
      <c r="Q131" s="4"/>
      <c r="R131" s="4"/>
      <c r="S131" s="4"/>
      <c r="T131" s="4"/>
      <c r="U131" s="4"/>
      <c r="V131" s="4"/>
      <c r="W131" s="4"/>
      <c r="X131" s="4"/>
      <c r="Y131" s="4"/>
      <c r="Z131" s="4"/>
      <c r="AB131" s="4"/>
    </row>
    <row r="132" spans="2:28">
      <c r="B132" s="101"/>
      <c r="C132" s="101"/>
      <c r="D132" s="101"/>
      <c r="E132" s="4"/>
      <c r="F132" s="4"/>
      <c r="G132" s="4"/>
      <c r="H132" s="4"/>
      <c r="I132" s="4"/>
      <c r="J132" s="4"/>
      <c r="K132" s="4"/>
      <c r="L132" s="4"/>
      <c r="M132" s="4"/>
      <c r="N132" s="4"/>
      <c r="O132" s="4"/>
      <c r="P132" s="4"/>
      <c r="Q132" s="4"/>
      <c r="R132" s="4"/>
      <c r="S132" s="4"/>
      <c r="T132" s="4"/>
      <c r="U132" s="4"/>
      <c r="V132" s="4"/>
      <c r="W132" s="4"/>
      <c r="X132" s="4"/>
      <c r="Y132" s="4"/>
      <c r="Z132" s="4"/>
      <c r="AB132" s="4"/>
    </row>
    <row r="133" spans="2:28">
      <c r="B133" s="101"/>
      <c r="C133" s="101"/>
      <c r="D133" s="101"/>
      <c r="E133" s="4"/>
      <c r="F133" s="4"/>
      <c r="G133" s="4"/>
      <c r="H133" s="4"/>
      <c r="I133" s="4"/>
      <c r="J133" s="4"/>
      <c r="K133" s="4"/>
      <c r="L133" s="4"/>
      <c r="M133" s="4"/>
      <c r="N133" s="4"/>
      <c r="O133" s="4"/>
      <c r="P133" s="4"/>
      <c r="Q133" s="4"/>
      <c r="R133" s="4"/>
      <c r="S133" s="4"/>
      <c r="T133" s="4"/>
      <c r="U133" s="4"/>
      <c r="V133" s="4"/>
      <c r="W133" s="4"/>
      <c r="X133" s="4"/>
      <c r="Y133" s="4"/>
      <c r="Z133" s="4"/>
      <c r="AB133" s="4"/>
    </row>
    <row r="134" spans="2:28">
      <c r="B134" s="101"/>
      <c r="C134" s="101"/>
      <c r="D134" s="101"/>
      <c r="E134" s="4"/>
      <c r="F134" s="4"/>
      <c r="G134" s="4"/>
      <c r="H134" s="4"/>
      <c r="I134" s="4"/>
      <c r="J134" s="4"/>
      <c r="K134" s="4"/>
      <c r="L134" s="4"/>
      <c r="M134" s="4"/>
      <c r="N134" s="4"/>
      <c r="O134" s="4"/>
      <c r="P134" s="4"/>
      <c r="Q134" s="4"/>
      <c r="R134" s="4"/>
      <c r="S134" s="4"/>
      <c r="T134" s="4"/>
      <c r="U134" s="4"/>
      <c r="V134" s="4"/>
      <c r="W134" s="4"/>
      <c r="X134" s="4"/>
      <c r="Y134" s="4"/>
      <c r="Z134" s="4"/>
      <c r="AB134" s="4"/>
    </row>
    <row r="135" spans="2:28">
      <c r="B135" s="101"/>
      <c r="C135" s="101"/>
      <c r="D135" s="101"/>
      <c r="E135" s="4"/>
      <c r="F135" s="4"/>
      <c r="G135" s="4"/>
      <c r="H135" s="4"/>
      <c r="I135" s="4"/>
      <c r="J135" s="4"/>
      <c r="K135" s="4"/>
      <c r="L135" s="4"/>
      <c r="M135" s="4"/>
      <c r="N135" s="4"/>
      <c r="O135" s="4"/>
      <c r="P135" s="4"/>
      <c r="Q135" s="4"/>
      <c r="R135" s="4"/>
      <c r="S135" s="4"/>
      <c r="T135" s="4"/>
      <c r="U135" s="4"/>
      <c r="V135" s="4"/>
      <c r="W135" s="4"/>
      <c r="X135" s="4"/>
      <c r="Y135" s="4"/>
      <c r="Z135" s="4"/>
      <c r="AB135" s="4"/>
    </row>
    <row r="136" spans="2:28">
      <c r="B136" s="101"/>
      <c r="C136" s="101"/>
      <c r="D136" s="101"/>
      <c r="E136" s="4"/>
      <c r="F136" s="4"/>
      <c r="G136" s="4"/>
      <c r="H136" s="4"/>
      <c r="I136" s="4"/>
      <c r="J136" s="4"/>
      <c r="K136" s="4"/>
      <c r="L136" s="4"/>
      <c r="M136" s="4"/>
      <c r="N136" s="4"/>
      <c r="O136" s="4"/>
      <c r="P136" s="4"/>
      <c r="Q136" s="4"/>
      <c r="R136" s="4"/>
      <c r="S136" s="4"/>
      <c r="T136" s="4"/>
      <c r="U136" s="4"/>
      <c r="V136" s="4"/>
      <c r="W136" s="4"/>
      <c r="X136" s="4"/>
      <c r="Y136" s="4"/>
      <c r="Z136" s="4"/>
      <c r="AB136" s="4"/>
    </row>
    <row r="137" spans="2:28">
      <c r="B137" s="101"/>
      <c r="C137" s="101"/>
      <c r="D137" s="101"/>
      <c r="E137" s="4"/>
      <c r="F137" s="4"/>
      <c r="G137" s="4"/>
      <c r="H137" s="4"/>
      <c r="I137" s="4"/>
      <c r="J137" s="4"/>
      <c r="K137" s="4"/>
      <c r="L137" s="4"/>
      <c r="M137" s="4"/>
      <c r="N137" s="4"/>
      <c r="O137" s="4"/>
      <c r="P137" s="4"/>
      <c r="Q137" s="4"/>
      <c r="R137" s="4"/>
      <c r="S137" s="4"/>
      <c r="T137" s="4"/>
      <c r="U137" s="4"/>
      <c r="V137" s="4"/>
      <c r="W137" s="4"/>
      <c r="X137" s="4"/>
      <c r="Y137" s="4"/>
      <c r="Z137" s="4"/>
      <c r="AB137" s="4"/>
    </row>
    <row r="138" spans="2:28">
      <c r="B138" s="101"/>
      <c r="C138" s="101"/>
      <c r="D138" s="101"/>
      <c r="E138" s="4"/>
      <c r="F138" s="4"/>
      <c r="G138" s="4"/>
      <c r="H138" s="4"/>
      <c r="I138" s="4"/>
      <c r="J138" s="4"/>
      <c r="K138" s="4"/>
      <c r="L138" s="4"/>
      <c r="M138" s="4"/>
      <c r="N138" s="4"/>
      <c r="O138" s="4"/>
      <c r="P138" s="4"/>
      <c r="Q138" s="4"/>
      <c r="R138" s="4"/>
      <c r="S138" s="4"/>
      <c r="T138" s="4"/>
      <c r="U138" s="4"/>
      <c r="V138" s="4"/>
      <c r="W138" s="4"/>
      <c r="X138" s="4"/>
      <c r="Y138" s="4"/>
      <c r="Z138" s="4"/>
      <c r="AB138" s="4"/>
    </row>
    <row r="139" spans="2:28">
      <c r="B139" s="101"/>
      <c r="C139" s="101"/>
      <c r="D139" s="101"/>
      <c r="E139" s="4"/>
      <c r="F139" s="4"/>
      <c r="G139" s="4"/>
      <c r="H139" s="4"/>
      <c r="I139" s="4"/>
      <c r="J139" s="4"/>
      <c r="K139" s="4"/>
      <c r="L139" s="4"/>
      <c r="M139" s="4"/>
      <c r="N139" s="4"/>
      <c r="O139" s="4"/>
      <c r="P139" s="4"/>
      <c r="Q139" s="4"/>
      <c r="R139" s="4"/>
      <c r="S139" s="4"/>
      <c r="T139" s="4"/>
      <c r="U139" s="4"/>
      <c r="V139" s="4"/>
      <c r="W139" s="4"/>
      <c r="X139" s="4"/>
      <c r="Y139" s="4"/>
      <c r="Z139" s="4"/>
      <c r="AB139" s="4"/>
    </row>
    <row r="140" spans="2:28">
      <c r="B140" s="101"/>
      <c r="C140" s="101"/>
      <c r="D140" s="101"/>
      <c r="E140" s="4"/>
      <c r="F140" s="4"/>
      <c r="G140" s="4"/>
      <c r="H140" s="4"/>
      <c r="I140" s="4"/>
      <c r="J140" s="4"/>
      <c r="K140" s="4"/>
      <c r="L140" s="4"/>
      <c r="M140" s="4"/>
      <c r="N140" s="4"/>
      <c r="O140" s="4"/>
      <c r="P140" s="4"/>
      <c r="Q140" s="4"/>
      <c r="R140" s="4"/>
      <c r="S140" s="4"/>
      <c r="T140" s="4"/>
      <c r="U140" s="4"/>
      <c r="V140" s="4"/>
      <c r="W140" s="4"/>
      <c r="X140" s="4"/>
      <c r="Y140" s="4"/>
      <c r="Z140" s="4"/>
      <c r="AB140" s="4"/>
    </row>
    <row r="141" spans="2:28">
      <c r="B141" s="101"/>
      <c r="C141" s="101"/>
      <c r="D141" s="101"/>
      <c r="E141" s="4"/>
      <c r="F141" s="4"/>
      <c r="G141" s="4"/>
      <c r="H141" s="4"/>
      <c r="I141" s="4"/>
      <c r="J141" s="4"/>
      <c r="K141" s="4"/>
      <c r="L141" s="4"/>
      <c r="M141" s="4"/>
      <c r="N141" s="4"/>
      <c r="O141" s="4"/>
      <c r="P141" s="4"/>
      <c r="Q141" s="4"/>
      <c r="R141" s="4"/>
      <c r="S141" s="4"/>
      <c r="T141" s="4"/>
      <c r="U141" s="4"/>
      <c r="V141" s="4"/>
      <c r="W141" s="4"/>
      <c r="X141" s="4"/>
      <c r="Y141" s="4"/>
      <c r="Z141" s="4"/>
      <c r="AB141" s="4"/>
    </row>
    <row r="142" spans="2:28">
      <c r="B142" s="101"/>
      <c r="C142" s="101"/>
      <c r="D142" s="101"/>
      <c r="E142" s="4"/>
      <c r="F142" s="4"/>
      <c r="G142" s="4"/>
      <c r="H142" s="4"/>
      <c r="I142" s="4"/>
      <c r="J142" s="4"/>
      <c r="K142" s="4"/>
      <c r="L142" s="4"/>
      <c r="M142" s="4"/>
      <c r="N142" s="4"/>
      <c r="O142" s="4"/>
      <c r="P142" s="4"/>
      <c r="Q142" s="4"/>
      <c r="R142" s="4"/>
      <c r="S142" s="4"/>
      <c r="T142" s="4"/>
      <c r="U142" s="4"/>
      <c r="V142" s="4"/>
      <c r="W142" s="4"/>
      <c r="X142" s="4"/>
      <c r="Y142" s="4"/>
      <c r="Z142" s="4"/>
      <c r="AB142" s="4"/>
    </row>
    <row r="143" spans="2:28">
      <c r="B143" s="101"/>
      <c r="C143" s="101"/>
      <c r="D143" s="101"/>
      <c r="E143" s="4"/>
      <c r="F143" s="4"/>
      <c r="G143" s="4"/>
      <c r="H143" s="4"/>
      <c r="I143" s="4"/>
      <c r="J143" s="4"/>
      <c r="K143" s="4"/>
      <c r="L143" s="4"/>
      <c r="M143" s="4"/>
      <c r="N143" s="4"/>
      <c r="O143" s="4"/>
      <c r="P143" s="4"/>
      <c r="Q143" s="4"/>
      <c r="R143" s="4"/>
      <c r="S143" s="4"/>
      <c r="T143" s="4"/>
      <c r="U143" s="4"/>
      <c r="V143" s="4"/>
      <c r="W143" s="4"/>
      <c r="X143" s="4"/>
      <c r="Y143" s="4"/>
      <c r="Z143" s="4"/>
      <c r="AB143" s="4"/>
    </row>
    <row r="144" spans="2:28">
      <c r="B144" s="101"/>
      <c r="C144" s="101"/>
      <c r="D144" s="101"/>
      <c r="E144" s="4"/>
      <c r="F144" s="4"/>
      <c r="G144" s="4"/>
      <c r="H144" s="4"/>
      <c r="I144" s="4"/>
      <c r="J144" s="4"/>
      <c r="K144" s="4"/>
      <c r="L144" s="4"/>
      <c r="M144" s="4"/>
      <c r="N144" s="4"/>
      <c r="O144" s="4"/>
      <c r="P144" s="4"/>
      <c r="Q144" s="4"/>
      <c r="R144" s="4"/>
      <c r="S144" s="4"/>
      <c r="T144" s="4"/>
      <c r="U144" s="4"/>
      <c r="V144" s="4"/>
      <c r="W144" s="4"/>
      <c r="X144" s="4"/>
      <c r="Y144" s="4"/>
      <c r="Z144" s="4"/>
      <c r="AB144" s="4"/>
    </row>
    <row r="145" spans="2:28">
      <c r="B145" s="101"/>
      <c r="C145" s="101"/>
      <c r="D145" s="101"/>
      <c r="E145" s="4"/>
      <c r="F145" s="4"/>
      <c r="G145" s="4"/>
      <c r="H145" s="4"/>
      <c r="I145" s="4"/>
      <c r="J145" s="4"/>
      <c r="K145" s="4"/>
      <c r="L145" s="4"/>
      <c r="M145" s="4"/>
      <c r="N145" s="4"/>
      <c r="O145" s="4"/>
      <c r="P145" s="4"/>
      <c r="Q145" s="4"/>
      <c r="R145" s="4"/>
      <c r="S145" s="4"/>
      <c r="T145" s="4"/>
      <c r="U145" s="4"/>
      <c r="V145" s="4"/>
      <c r="W145" s="4"/>
      <c r="X145" s="4"/>
      <c r="Y145" s="4"/>
      <c r="Z145" s="4"/>
      <c r="AB145" s="4"/>
    </row>
    <row r="146" spans="2:28">
      <c r="B146" s="101"/>
      <c r="C146" s="101"/>
      <c r="D146" s="101"/>
      <c r="E146" s="4"/>
      <c r="F146" s="4"/>
      <c r="G146" s="4"/>
      <c r="H146" s="4"/>
      <c r="I146" s="4"/>
      <c r="J146" s="4"/>
      <c r="K146" s="4"/>
      <c r="L146" s="4"/>
      <c r="M146" s="4"/>
      <c r="N146" s="4"/>
      <c r="O146" s="4"/>
      <c r="P146" s="4"/>
      <c r="Q146" s="4"/>
      <c r="R146" s="4"/>
      <c r="S146" s="4"/>
      <c r="T146" s="4"/>
      <c r="U146" s="4"/>
      <c r="V146" s="4"/>
      <c r="W146" s="4"/>
      <c r="X146" s="4"/>
      <c r="Y146" s="4"/>
      <c r="Z146" s="4"/>
      <c r="AB146" s="4"/>
    </row>
    <row r="147" spans="2:28">
      <c r="B147" s="101"/>
      <c r="C147" s="101"/>
      <c r="D147" s="101"/>
      <c r="E147" s="4"/>
      <c r="F147" s="4"/>
      <c r="G147" s="4"/>
      <c r="H147" s="4"/>
      <c r="I147" s="4"/>
      <c r="J147" s="4"/>
      <c r="K147" s="4"/>
      <c r="L147" s="4"/>
      <c r="M147" s="4"/>
      <c r="N147" s="4"/>
      <c r="O147" s="4"/>
      <c r="P147" s="4"/>
      <c r="Q147" s="4"/>
      <c r="R147" s="4"/>
      <c r="S147" s="4"/>
      <c r="T147" s="4"/>
      <c r="U147" s="4"/>
      <c r="V147" s="4"/>
      <c r="W147" s="4"/>
      <c r="X147" s="4"/>
      <c r="Y147" s="4"/>
      <c r="Z147" s="4"/>
      <c r="AB147" s="4"/>
    </row>
    <row r="148" spans="2:28">
      <c r="B148" s="101"/>
      <c r="C148" s="101"/>
      <c r="D148" s="101"/>
      <c r="E148" s="4"/>
      <c r="F148" s="4"/>
      <c r="G148" s="4"/>
      <c r="H148" s="4"/>
      <c r="I148" s="4"/>
      <c r="J148" s="4"/>
      <c r="K148" s="4"/>
      <c r="L148" s="4"/>
      <c r="M148" s="4"/>
      <c r="N148" s="4"/>
      <c r="O148" s="4"/>
      <c r="P148" s="4"/>
      <c r="Q148" s="4"/>
      <c r="R148" s="4"/>
      <c r="S148" s="4"/>
      <c r="T148" s="4"/>
      <c r="U148" s="4"/>
      <c r="V148" s="4"/>
      <c r="W148" s="4"/>
      <c r="X148" s="4"/>
      <c r="Y148" s="4"/>
      <c r="Z148" s="4"/>
      <c r="AB148" s="4"/>
    </row>
    <row r="149" spans="2:28">
      <c r="B149" s="101"/>
      <c r="C149" s="101"/>
      <c r="D149" s="101"/>
      <c r="E149" s="4"/>
      <c r="F149" s="4"/>
      <c r="G149" s="4"/>
      <c r="H149" s="4"/>
      <c r="I149" s="4"/>
      <c r="J149" s="4"/>
      <c r="K149" s="4"/>
      <c r="L149" s="4"/>
      <c r="M149" s="4"/>
      <c r="N149" s="4"/>
      <c r="O149" s="4"/>
      <c r="P149" s="4"/>
      <c r="Q149" s="4"/>
      <c r="R149" s="4"/>
      <c r="S149" s="4"/>
      <c r="T149" s="4"/>
      <c r="U149" s="4"/>
      <c r="V149" s="4"/>
      <c r="W149" s="4"/>
      <c r="X149" s="4"/>
      <c r="Y149" s="4"/>
      <c r="Z149" s="4"/>
      <c r="AB149" s="4"/>
    </row>
    <row r="150" spans="2:28">
      <c r="B150" s="101"/>
      <c r="C150" s="101"/>
      <c r="D150" s="101"/>
      <c r="E150" s="4"/>
      <c r="F150" s="4"/>
      <c r="G150" s="4"/>
      <c r="H150" s="4"/>
      <c r="I150" s="4"/>
      <c r="J150" s="4"/>
      <c r="K150" s="4"/>
      <c r="L150" s="4"/>
      <c r="M150" s="4"/>
      <c r="N150" s="4"/>
      <c r="O150" s="4"/>
      <c r="P150" s="4"/>
      <c r="Q150" s="4"/>
      <c r="R150" s="4"/>
      <c r="S150" s="4"/>
      <c r="T150" s="4"/>
      <c r="U150" s="4"/>
      <c r="V150" s="4"/>
      <c r="W150" s="4"/>
      <c r="X150" s="4"/>
      <c r="Y150" s="4"/>
      <c r="Z150" s="4"/>
      <c r="AB150" s="4"/>
    </row>
    <row r="151" spans="2:28">
      <c r="B151" s="101"/>
      <c r="C151" s="101"/>
      <c r="D151" s="101"/>
      <c r="E151" s="4"/>
      <c r="F151" s="4"/>
      <c r="G151" s="4"/>
      <c r="H151" s="4"/>
      <c r="I151" s="4"/>
      <c r="J151" s="4"/>
      <c r="K151" s="4"/>
      <c r="L151" s="4"/>
      <c r="M151" s="4"/>
      <c r="N151" s="4"/>
      <c r="O151" s="4"/>
      <c r="P151" s="4"/>
      <c r="Q151" s="4"/>
      <c r="R151" s="4"/>
      <c r="S151" s="4"/>
      <c r="T151" s="4"/>
      <c r="U151" s="4"/>
      <c r="V151" s="4"/>
      <c r="W151" s="4"/>
      <c r="X151" s="4"/>
      <c r="Y151" s="4"/>
      <c r="Z151" s="4"/>
      <c r="AB151" s="4"/>
    </row>
    <row r="152" spans="2:28">
      <c r="B152" s="101"/>
      <c r="C152" s="101"/>
      <c r="D152" s="101"/>
      <c r="E152" s="4"/>
      <c r="F152" s="4"/>
      <c r="G152" s="4"/>
      <c r="H152" s="4"/>
      <c r="I152" s="4"/>
      <c r="J152" s="4"/>
      <c r="K152" s="4"/>
      <c r="L152" s="4"/>
      <c r="M152" s="4"/>
      <c r="N152" s="4"/>
      <c r="O152" s="4"/>
      <c r="P152" s="4"/>
      <c r="Q152" s="4"/>
      <c r="R152" s="4"/>
      <c r="S152" s="4"/>
      <c r="T152" s="4"/>
      <c r="U152" s="4"/>
      <c r="V152" s="4"/>
      <c r="W152" s="4"/>
      <c r="X152" s="4"/>
      <c r="Y152" s="4"/>
      <c r="Z152" s="4"/>
      <c r="AB152" s="4"/>
    </row>
    <row r="153" spans="2:28">
      <c r="B153" s="101"/>
      <c r="C153" s="101"/>
      <c r="D153" s="101"/>
      <c r="E153" s="4"/>
      <c r="F153" s="4"/>
      <c r="G153" s="4"/>
      <c r="H153" s="4"/>
      <c r="I153" s="4"/>
      <c r="J153" s="4"/>
      <c r="K153" s="4"/>
      <c r="L153" s="4"/>
      <c r="M153" s="4"/>
      <c r="N153" s="4"/>
      <c r="O153" s="4"/>
      <c r="P153" s="4"/>
      <c r="Q153" s="4"/>
      <c r="R153" s="4"/>
      <c r="S153" s="4"/>
      <c r="T153" s="4"/>
      <c r="U153" s="4"/>
      <c r="V153" s="4"/>
      <c r="W153" s="4"/>
      <c r="X153" s="4"/>
      <c r="Y153" s="4"/>
      <c r="Z153" s="4"/>
      <c r="AB153" s="4"/>
    </row>
    <row r="154" spans="2:28">
      <c r="B154" s="101"/>
      <c r="C154" s="101"/>
      <c r="D154" s="101"/>
      <c r="E154" s="4"/>
      <c r="F154" s="4"/>
      <c r="G154" s="4"/>
      <c r="H154" s="4"/>
      <c r="I154" s="4"/>
      <c r="J154" s="4"/>
      <c r="K154" s="4"/>
      <c r="L154" s="4"/>
      <c r="M154" s="4"/>
      <c r="N154" s="4"/>
      <c r="O154" s="4"/>
      <c r="P154" s="4"/>
      <c r="Q154" s="4"/>
      <c r="R154" s="4"/>
      <c r="S154" s="4"/>
      <c r="T154" s="4"/>
      <c r="U154" s="4"/>
      <c r="V154" s="4"/>
      <c r="W154" s="4"/>
      <c r="X154" s="4"/>
      <c r="Y154" s="4"/>
      <c r="Z154" s="4"/>
      <c r="AB154" s="4"/>
    </row>
    <row r="155" spans="2:28">
      <c r="B155" s="101"/>
      <c r="C155" s="101"/>
      <c r="D155" s="101"/>
      <c r="E155" s="4"/>
      <c r="F155" s="4"/>
      <c r="G155" s="4"/>
      <c r="H155" s="4"/>
      <c r="I155" s="4"/>
      <c r="J155" s="4"/>
      <c r="K155" s="4"/>
      <c r="L155" s="4"/>
      <c r="M155" s="4"/>
      <c r="N155" s="4"/>
      <c r="O155" s="4"/>
      <c r="P155" s="4"/>
      <c r="Q155" s="4"/>
      <c r="R155" s="4"/>
      <c r="S155" s="4"/>
      <c r="T155" s="4"/>
      <c r="U155" s="4"/>
      <c r="V155" s="4"/>
      <c r="W155" s="4"/>
      <c r="X155" s="4"/>
      <c r="Y155" s="4"/>
      <c r="Z155" s="4"/>
      <c r="AB155" s="4"/>
    </row>
    <row r="156" spans="2:28">
      <c r="B156" s="101"/>
      <c r="C156" s="101"/>
      <c r="D156" s="101"/>
      <c r="E156" s="4"/>
      <c r="F156" s="4"/>
      <c r="G156" s="4"/>
      <c r="H156" s="4"/>
      <c r="I156" s="4"/>
      <c r="J156" s="4"/>
      <c r="K156" s="4"/>
      <c r="L156" s="4"/>
      <c r="M156" s="4"/>
      <c r="N156" s="4"/>
      <c r="O156" s="4"/>
      <c r="P156" s="4"/>
      <c r="Q156" s="4"/>
      <c r="R156" s="4"/>
      <c r="S156" s="4"/>
      <c r="T156" s="4"/>
      <c r="U156" s="4"/>
      <c r="V156" s="4"/>
      <c r="W156" s="4"/>
      <c r="X156" s="4"/>
      <c r="Y156" s="4"/>
      <c r="Z156" s="4"/>
      <c r="AB156" s="4"/>
    </row>
    <row r="157" spans="2:28">
      <c r="B157" s="101"/>
      <c r="C157" s="101"/>
      <c r="D157" s="101"/>
      <c r="E157" s="4"/>
      <c r="F157" s="4"/>
      <c r="G157" s="4"/>
      <c r="H157" s="4"/>
      <c r="I157" s="4"/>
      <c r="J157" s="4"/>
      <c r="K157" s="4"/>
      <c r="L157" s="4"/>
      <c r="M157" s="4"/>
      <c r="N157" s="4"/>
      <c r="O157" s="4"/>
      <c r="P157" s="4"/>
      <c r="Q157" s="4"/>
      <c r="R157" s="4"/>
      <c r="S157" s="4"/>
      <c r="T157" s="4"/>
      <c r="U157" s="4"/>
      <c r="V157" s="4"/>
      <c r="W157" s="4"/>
      <c r="X157" s="4"/>
      <c r="Y157" s="4"/>
      <c r="Z157" s="4"/>
      <c r="AB157" s="4"/>
    </row>
    <row r="158" spans="2:28">
      <c r="B158" s="101"/>
      <c r="C158" s="101"/>
      <c r="D158" s="101"/>
      <c r="E158" s="4"/>
      <c r="F158" s="4"/>
      <c r="G158" s="4"/>
      <c r="H158" s="4"/>
      <c r="I158" s="4"/>
      <c r="J158" s="4"/>
      <c r="K158" s="4"/>
      <c r="L158" s="4"/>
      <c r="M158" s="4"/>
      <c r="N158" s="4"/>
      <c r="O158" s="4"/>
      <c r="P158" s="4"/>
      <c r="Q158" s="4"/>
      <c r="R158" s="4"/>
      <c r="S158" s="4"/>
      <c r="T158" s="4"/>
      <c r="U158" s="4"/>
      <c r="V158" s="4"/>
      <c r="W158" s="4"/>
      <c r="X158" s="4"/>
      <c r="Y158" s="4"/>
      <c r="Z158" s="4"/>
      <c r="AB158" s="4"/>
    </row>
    <row r="159" spans="2:28">
      <c r="B159" s="101"/>
      <c r="C159" s="101"/>
      <c r="D159" s="101"/>
      <c r="E159" s="4"/>
      <c r="F159" s="4"/>
      <c r="G159" s="4"/>
      <c r="H159" s="4"/>
      <c r="I159" s="4"/>
      <c r="J159" s="4"/>
      <c r="K159" s="4"/>
      <c r="L159" s="4"/>
      <c r="M159" s="4"/>
      <c r="N159" s="4"/>
      <c r="O159" s="4"/>
      <c r="P159" s="4"/>
      <c r="Q159" s="4"/>
      <c r="R159" s="4"/>
      <c r="S159" s="4"/>
      <c r="T159" s="4"/>
      <c r="U159" s="4"/>
      <c r="V159" s="4"/>
      <c r="W159" s="4"/>
      <c r="X159" s="4"/>
      <c r="Y159" s="4"/>
      <c r="Z159" s="4"/>
      <c r="AB159" s="4"/>
    </row>
    <row r="160" spans="2:28">
      <c r="B160" s="101"/>
      <c r="C160" s="101"/>
      <c r="D160" s="101"/>
      <c r="E160" s="4"/>
      <c r="F160" s="4"/>
      <c r="G160" s="4"/>
      <c r="H160" s="4"/>
      <c r="I160" s="4"/>
      <c r="J160" s="4"/>
      <c r="K160" s="4"/>
      <c r="L160" s="4"/>
      <c r="M160" s="4"/>
      <c r="N160" s="4"/>
      <c r="O160" s="4"/>
      <c r="P160" s="4"/>
      <c r="Q160" s="4"/>
      <c r="R160" s="4"/>
      <c r="S160" s="4"/>
      <c r="T160" s="4"/>
      <c r="U160" s="4"/>
      <c r="V160" s="4"/>
      <c r="W160" s="4"/>
      <c r="X160" s="4"/>
      <c r="Y160" s="4"/>
      <c r="Z160" s="4"/>
      <c r="AB160" s="4"/>
    </row>
    <row r="161" spans="2:28">
      <c r="B161" s="101"/>
      <c r="C161" s="101"/>
      <c r="D161" s="101"/>
      <c r="E161" s="4"/>
      <c r="F161" s="4"/>
      <c r="G161" s="4"/>
      <c r="H161" s="4"/>
      <c r="I161" s="4"/>
      <c r="J161" s="4"/>
      <c r="K161" s="4"/>
      <c r="L161" s="4"/>
      <c r="M161" s="4"/>
      <c r="N161" s="4"/>
      <c r="O161" s="4"/>
      <c r="P161" s="4"/>
      <c r="Q161" s="4"/>
      <c r="R161" s="4"/>
      <c r="S161" s="4"/>
      <c r="T161" s="4"/>
      <c r="U161" s="4"/>
      <c r="V161" s="4"/>
      <c r="W161" s="4"/>
      <c r="X161" s="4"/>
      <c r="Y161" s="4"/>
      <c r="Z161" s="4"/>
      <c r="AB161" s="4"/>
    </row>
    <row r="162" spans="2:28">
      <c r="B162" s="101"/>
      <c r="C162" s="101"/>
      <c r="D162" s="101"/>
      <c r="E162" s="4"/>
      <c r="F162" s="4"/>
      <c r="G162" s="4"/>
      <c r="H162" s="4"/>
      <c r="I162" s="4"/>
      <c r="J162" s="4"/>
      <c r="K162" s="4"/>
      <c r="L162" s="4"/>
      <c r="M162" s="4"/>
      <c r="N162" s="4"/>
      <c r="O162" s="4"/>
      <c r="P162" s="4"/>
      <c r="Q162" s="4"/>
      <c r="R162" s="4"/>
      <c r="S162" s="4"/>
      <c r="T162" s="4"/>
      <c r="U162" s="4"/>
      <c r="V162" s="4"/>
      <c r="W162" s="4"/>
      <c r="X162" s="4"/>
      <c r="Y162" s="4"/>
      <c r="Z162" s="4"/>
      <c r="AB162" s="4"/>
    </row>
    <row r="163" spans="2:28">
      <c r="B163" s="101"/>
      <c r="C163" s="101"/>
      <c r="D163" s="101"/>
      <c r="E163" s="4"/>
      <c r="F163" s="4"/>
      <c r="G163" s="4"/>
      <c r="H163" s="4"/>
      <c r="I163" s="4"/>
      <c r="J163" s="4"/>
      <c r="K163" s="4"/>
      <c r="L163" s="4"/>
      <c r="M163" s="4"/>
      <c r="N163" s="4"/>
      <c r="O163" s="4"/>
      <c r="P163" s="4"/>
      <c r="Q163" s="4"/>
      <c r="R163" s="4"/>
      <c r="S163" s="4"/>
      <c r="T163" s="4"/>
      <c r="U163" s="4"/>
      <c r="V163" s="4"/>
      <c r="W163" s="4"/>
      <c r="X163" s="4"/>
      <c r="Y163" s="4"/>
      <c r="Z163" s="4"/>
      <c r="AB163" s="4"/>
    </row>
    <row r="164" spans="2:28">
      <c r="B164" s="101"/>
      <c r="C164" s="101"/>
      <c r="D164" s="101"/>
      <c r="E164" s="4"/>
      <c r="F164" s="4"/>
      <c r="G164" s="4"/>
      <c r="H164" s="4"/>
      <c r="I164" s="4"/>
      <c r="J164" s="4"/>
      <c r="K164" s="4"/>
      <c r="L164" s="4"/>
      <c r="M164" s="4"/>
      <c r="N164" s="4"/>
      <c r="O164" s="4"/>
      <c r="P164" s="4"/>
      <c r="Q164" s="4"/>
      <c r="R164" s="4"/>
      <c r="S164" s="4"/>
      <c r="T164" s="4"/>
      <c r="U164" s="4"/>
      <c r="V164" s="4"/>
      <c r="W164" s="4"/>
      <c r="X164" s="4"/>
      <c r="Y164" s="4"/>
      <c r="Z164" s="4"/>
      <c r="AB164" s="4"/>
    </row>
    <row r="165" spans="2:28">
      <c r="B165" s="101"/>
      <c r="C165" s="101"/>
      <c r="D165" s="101"/>
      <c r="E165" s="4"/>
      <c r="F165" s="4"/>
      <c r="G165" s="4"/>
      <c r="H165" s="4"/>
      <c r="I165" s="4"/>
      <c r="J165" s="4"/>
      <c r="K165" s="4"/>
      <c r="L165" s="4"/>
      <c r="M165" s="4"/>
      <c r="N165" s="4"/>
      <c r="O165" s="4"/>
      <c r="P165" s="4"/>
      <c r="Q165" s="4"/>
      <c r="R165" s="4"/>
      <c r="S165" s="4"/>
      <c r="T165" s="4"/>
      <c r="U165" s="4"/>
      <c r="V165" s="4"/>
      <c r="W165" s="4"/>
      <c r="X165" s="4"/>
      <c r="Y165" s="4"/>
      <c r="Z165" s="4"/>
      <c r="AB165" s="4"/>
    </row>
    <row r="166" spans="2:28">
      <c r="B166" s="101"/>
      <c r="C166" s="101"/>
      <c r="D166" s="101"/>
      <c r="E166" s="4"/>
      <c r="F166" s="4"/>
      <c r="G166" s="4"/>
      <c r="H166" s="4"/>
      <c r="I166" s="4"/>
      <c r="J166" s="4"/>
      <c r="K166" s="4"/>
      <c r="L166" s="4"/>
      <c r="M166" s="4"/>
      <c r="N166" s="4"/>
      <c r="O166" s="4"/>
      <c r="P166" s="4"/>
      <c r="Q166" s="4"/>
      <c r="R166" s="4"/>
      <c r="S166" s="4"/>
      <c r="T166" s="4"/>
      <c r="U166" s="4"/>
      <c r="V166" s="4"/>
      <c r="W166" s="4"/>
      <c r="X166" s="4"/>
      <c r="Y166" s="4"/>
      <c r="Z166" s="4"/>
      <c r="AB166" s="4"/>
    </row>
    <row r="167" spans="2:28">
      <c r="B167" s="101"/>
      <c r="C167" s="101"/>
      <c r="D167" s="101"/>
      <c r="E167" s="4"/>
      <c r="F167" s="4"/>
      <c r="G167" s="4"/>
      <c r="H167" s="4"/>
      <c r="I167" s="4"/>
      <c r="J167" s="4"/>
      <c r="K167" s="4"/>
      <c r="L167" s="4"/>
      <c r="M167" s="4"/>
      <c r="N167" s="4"/>
      <c r="O167" s="4"/>
      <c r="P167" s="4"/>
      <c r="Q167" s="4"/>
      <c r="R167" s="4"/>
      <c r="S167" s="4"/>
      <c r="T167" s="4"/>
      <c r="U167" s="4"/>
      <c r="V167" s="4"/>
      <c r="W167" s="4"/>
      <c r="X167" s="4"/>
      <c r="Y167" s="4"/>
      <c r="Z167" s="4"/>
      <c r="AB167" s="4"/>
    </row>
    <row r="168" spans="2:28">
      <c r="B168" s="101"/>
      <c r="C168" s="101"/>
      <c r="D168" s="101"/>
      <c r="E168" s="4"/>
      <c r="F168" s="4"/>
      <c r="G168" s="4"/>
      <c r="H168" s="4"/>
      <c r="I168" s="4"/>
      <c r="J168" s="4"/>
      <c r="K168" s="4"/>
      <c r="L168" s="4"/>
      <c r="M168" s="4"/>
      <c r="N168" s="4"/>
      <c r="O168" s="4"/>
      <c r="P168" s="4"/>
      <c r="Q168" s="4"/>
      <c r="R168" s="4"/>
      <c r="S168" s="4"/>
      <c r="T168" s="4"/>
      <c r="U168" s="4"/>
      <c r="V168" s="4"/>
      <c r="W168" s="4"/>
      <c r="X168" s="4"/>
      <c r="Y168" s="4"/>
      <c r="Z168" s="4"/>
      <c r="AB168" s="4"/>
    </row>
    <row r="169" spans="2:28">
      <c r="B169" s="101"/>
      <c r="C169" s="101"/>
      <c r="D169" s="101"/>
    </row>
    <row r="170" spans="2:28">
      <c r="B170" s="101"/>
      <c r="C170" s="101"/>
      <c r="D170" s="101"/>
    </row>
    <row r="171" spans="2:28">
      <c r="B171" s="101"/>
      <c r="C171" s="101"/>
      <c r="D171" s="101"/>
    </row>
    <row r="172" spans="2:28">
      <c r="B172" s="101"/>
      <c r="C172" s="101"/>
      <c r="D172" s="101"/>
    </row>
    <row r="173" spans="2:28">
      <c r="B173" s="101"/>
      <c r="C173" s="101"/>
      <c r="D173" s="101"/>
    </row>
    <row r="174" spans="2:28">
      <c r="B174" s="101"/>
      <c r="C174" s="101"/>
      <c r="D174" s="101"/>
    </row>
    <row r="175" spans="2:28">
      <c r="B175" s="101"/>
      <c r="C175" s="101"/>
      <c r="D175" s="101"/>
    </row>
    <row r="176" spans="2:28">
      <c r="B176" s="101"/>
      <c r="C176" s="101"/>
      <c r="D176" s="101"/>
    </row>
    <row r="177" spans="2:4">
      <c r="B177" s="101"/>
      <c r="C177" s="101"/>
      <c r="D177" s="101"/>
    </row>
    <row r="178" spans="2:4">
      <c r="B178" s="101"/>
      <c r="C178" s="101"/>
      <c r="D178" s="101"/>
    </row>
  </sheetData>
  <sheetProtection algorithmName="SHA-512" hashValue="5AbDNritFywykYnZ5ieVQd52avoDG2ZmbLbjQaigf9vj4gW6+alV5GujbkQi43Wmcqs4A1FSjFdEhsbdVdb7Dw==" saltValue="cmoq7v7782HTik0616GQBQ==" spinCount="100000" sheet="1" selectLockedCells="1"/>
  <protectedRanges>
    <protectedRange sqref="K4:AA5 N6:AA6 P8:P9 R8:R9 U8:U9 X8:X9 E29:AA29 E27:E28 F25:AA27 E25 V31:V39 S31:S39 P34:P39 Y31:Y39 L31:L39 N34:N39" name="範圍1"/>
  </protectedRanges>
  <mergeCells count="76">
    <mergeCell ref="C31:G31"/>
    <mergeCell ref="C32:G32"/>
    <mergeCell ref="D13:Z13"/>
    <mergeCell ref="D15:Z15"/>
    <mergeCell ref="R31:S31"/>
    <mergeCell ref="R32:S32"/>
    <mergeCell ref="I26:Z26"/>
    <mergeCell ref="I27:Z27"/>
    <mergeCell ref="I28:Z28"/>
    <mergeCell ref="I32:J32"/>
    <mergeCell ref="D21:Z21"/>
    <mergeCell ref="C16:Z16"/>
    <mergeCell ref="D17:Z17"/>
    <mergeCell ref="D18:Z18"/>
    <mergeCell ref="D19:Z19"/>
    <mergeCell ref="D20:Z20"/>
    <mergeCell ref="T37:U37"/>
    <mergeCell ref="W37:X37"/>
    <mergeCell ref="T36:U36"/>
    <mergeCell ref="W36:X36"/>
    <mergeCell ref="W33:X33"/>
    <mergeCell ref="S2:Z2"/>
    <mergeCell ref="B3:E3"/>
    <mergeCell ref="H4:Z4"/>
    <mergeCell ref="H5:Z5"/>
    <mergeCell ref="C6:J6"/>
    <mergeCell ref="K6:Z6"/>
    <mergeCell ref="B2:R2"/>
    <mergeCell ref="B41:Z41"/>
    <mergeCell ref="C10:Z10"/>
    <mergeCell ref="C4:F5"/>
    <mergeCell ref="C22:Z22"/>
    <mergeCell ref="Y8:Z8"/>
    <mergeCell ref="C8:M9"/>
    <mergeCell ref="D11:Z11"/>
    <mergeCell ref="D12:Z12"/>
    <mergeCell ref="T31:U31"/>
    <mergeCell ref="W31:X31"/>
    <mergeCell ref="T32:U32"/>
    <mergeCell ref="W32:X32"/>
    <mergeCell ref="D14:Z14"/>
    <mergeCell ref="C30:Z30"/>
    <mergeCell ref="C23:Z23"/>
    <mergeCell ref="I31:J31"/>
    <mergeCell ref="C33:G33"/>
    <mergeCell ref="I24:Z24"/>
    <mergeCell ref="E29:G29"/>
    <mergeCell ref="K29:O29"/>
    <mergeCell ref="P29:Z29"/>
    <mergeCell ref="I25:Z25"/>
    <mergeCell ref="I33:J33"/>
    <mergeCell ref="K31:L31"/>
    <mergeCell ref="K32:L32"/>
    <mergeCell ref="K33:L33"/>
    <mergeCell ref="T33:U33"/>
    <mergeCell ref="C24:H24"/>
    <mergeCell ref="C25:H25"/>
    <mergeCell ref="C26:H26"/>
    <mergeCell ref="C27:H27"/>
    <mergeCell ref="C28:H28"/>
    <mergeCell ref="E40:W40"/>
    <mergeCell ref="R33:S33"/>
    <mergeCell ref="R34:S34"/>
    <mergeCell ref="R35:S35"/>
    <mergeCell ref="R36:S36"/>
    <mergeCell ref="R37:S37"/>
    <mergeCell ref="W35:X35"/>
    <mergeCell ref="T34:U34"/>
    <mergeCell ref="D38:Z38"/>
    <mergeCell ref="E39:Z39"/>
    <mergeCell ref="C34:G34"/>
    <mergeCell ref="C35:G35"/>
    <mergeCell ref="W34:X34"/>
    <mergeCell ref="T35:U35"/>
    <mergeCell ref="C36:G36"/>
    <mergeCell ref="C37:O37"/>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Z191"/>
  <sheetViews>
    <sheetView view="pageBreakPreview" zoomScaleSheetLayoutView="100" workbookViewId="0">
      <selection activeCell="I16" sqref="I16"/>
    </sheetView>
  </sheetViews>
  <sheetFormatPr defaultColWidth="9" defaultRowHeight="16.5"/>
  <cols>
    <col min="1" max="1" width="1.375" style="2" customWidth="1"/>
    <col min="2" max="4" width="4.125" style="2" customWidth="1"/>
    <col min="5" max="5" width="24.625" style="2" customWidth="1"/>
    <col min="6" max="6" width="4.375" style="2" customWidth="1"/>
    <col min="7" max="7" width="17" style="2" customWidth="1"/>
    <col min="8" max="8" width="3.375" style="2" customWidth="1"/>
    <col min="9" max="9" width="4" style="2" customWidth="1"/>
    <col min="10" max="10" width="4.125" style="2" customWidth="1"/>
    <col min="11" max="11" width="3.125" style="2" customWidth="1"/>
    <col min="12" max="12" width="4.125" style="2" customWidth="1"/>
    <col min="13" max="13" width="3.125" style="2" customWidth="1"/>
    <col min="14" max="15" width="3.625" style="2" customWidth="1"/>
    <col min="16" max="16" width="4.75" style="2" customWidth="1"/>
    <col min="17" max="17" width="0.625" style="2" customWidth="1"/>
    <col min="18" max="18" width="2.875" style="2" customWidth="1"/>
    <col min="19" max="19" width="3.125" style="2" customWidth="1"/>
    <col min="20" max="20" width="1.125" style="2" customWidth="1"/>
    <col min="21" max="21" width="2.875" style="2" customWidth="1"/>
    <col min="22" max="23" width="3" style="2" customWidth="1"/>
    <col min="24" max="24" width="1.125" style="2" customWidth="1"/>
    <col min="25" max="16384" width="9" style="2"/>
  </cols>
  <sheetData>
    <row r="1" spans="1:26" ht="5.25" customHeight="1">
      <c r="A1" s="1"/>
      <c r="B1" s="1"/>
      <c r="C1" s="1"/>
      <c r="D1" s="1"/>
      <c r="E1" s="1"/>
      <c r="F1" s="1"/>
      <c r="G1" s="1"/>
      <c r="H1" s="1"/>
      <c r="I1" s="1"/>
      <c r="J1" s="1"/>
      <c r="K1" s="1"/>
      <c r="L1" s="1"/>
      <c r="M1" s="1"/>
      <c r="N1" s="1"/>
      <c r="O1" s="1"/>
      <c r="P1" s="1"/>
      <c r="Q1" s="1"/>
      <c r="R1" s="1"/>
      <c r="S1" s="1"/>
      <c r="T1" s="1"/>
      <c r="U1" s="1"/>
      <c r="V1" s="1"/>
      <c r="W1" s="1"/>
      <c r="X1" s="1"/>
    </row>
    <row r="2" spans="1:26" ht="16.5" customHeight="1">
      <c r="A2" s="1"/>
      <c r="B2" s="148"/>
      <c r="C2" s="148" t="s">
        <v>992</v>
      </c>
      <c r="D2" s="582" t="s">
        <v>991</v>
      </c>
      <c r="E2" s="582"/>
      <c r="F2" s="582"/>
      <c r="G2" s="582"/>
      <c r="H2" s="582"/>
      <c r="I2" s="582"/>
      <c r="J2" s="582"/>
      <c r="K2" s="582"/>
      <c r="L2" s="582"/>
      <c r="M2" s="582"/>
      <c r="N2" s="582"/>
      <c r="O2" s="582"/>
      <c r="P2" s="582"/>
      <c r="Q2" s="582"/>
      <c r="R2" s="582"/>
      <c r="S2" s="582"/>
      <c r="T2" s="582"/>
      <c r="U2" s="582"/>
      <c r="V2" s="582"/>
      <c r="W2" s="582"/>
      <c r="X2" s="1"/>
    </row>
    <row r="3" spans="1:26" ht="16.5" customHeight="1">
      <c r="A3" s="1"/>
      <c r="B3" s="148"/>
      <c r="C3" s="148"/>
      <c r="D3" s="148" t="s">
        <v>990</v>
      </c>
      <c r="E3" s="576" t="s">
        <v>1130</v>
      </c>
      <c r="F3" s="576"/>
      <c r="G3" s="576"/>
      <c r="H3" s="576"/>
      <c r="I3" s="576"/>
      <c r="J3" s="576"/>
      <c r="K3" s="576"/>
      <c r="L3" s="576"/>
      <c r="M3" s="576"/>
      <c r="N3" s="576"/>
      <c r="O3" s="576"/>
      <c r="P3" s="576"/>
      <c r="Q3" s="576"/>
      <c r="R3" s="576"/>
      <c r="S3" s="576"/>
      <c r="T3" s="576"/>
      <c r="U3" s="576"/>
      <c r="V3" s="576"/>
      <c r="W3" s="576"/>
      <c r="X3" s="1"/>
    </row>
    <row r="4" spans="1:26" ht="16.5" customHeight="1">
      <c r="A4" s="1"/>
      <c r="B4" s="148"/>
      <c r="C4" s="148"/>
      <c r="D4" s="148" t="s">
        <v>989</v>
      </c>
      <c r="E4" s="576" t="s">
        <v>1131</v>
      </c>
      <c r="F4" s="576"/>
      <c r="G4" s="576"/>
      <c r="H4" s="576"/>
      <c r="I4" s="576"/>
      <c r="J4" s="576"/>
      <c r="K4" s="576"/>
      <c r="L4" s="576"/>
      <c r="M4" s="576"/>
      <c r="N4" s="576"/>
      <c r="O4" s="576"/>
      <c r="P4" s="576"/>
      <c r="Q4" s="576"/>
      <c r="R4" s="576"/>
      <c r="S4" s="576"/>
      <c r="T4" s="576"/>
      <c r="U4" s="576"/>
      <c r="V4" s="576"/>
      <c r="W4" s="576"/>
      <c r="X4" s="1"/>
    </row>
    <row r="5" spans="1:26" ht="16.5" customHeight="1">
      <c r="A5" s="1"/>
      <c r="B5" s="354"/>
      <c r="C5" s="354"/>
      <c r="D5" s="354" t="s">
        <v>1128</v>
      </c>
      <c r="E5" s="576" t="s">
        <v>1132</v>
      </c>
      <c r="F5" s="576"/>
      <c r="G5" s="576"/>
      <c r="H5" s="576"/>
      <c r="I5" s="576"/>
      <c r="J5" s="576"/>
      <c r="K5" s="576"/>
      <c r="L5" s="576"/>
      <c r="M5" s="576"/>
      <c r="N5" s="576"/>
      <c r="O5" s="576"/>
      <c r="P5" s="576"/>
      <c r="Q5" s="576"/>
      <c r="R5" s="576"/>
      <c r="S5" s="576"/>
      <c r="T5" s="576"/>
      <c r="U5" s="576"/>
      <c r="V5" s="576"/>
      <c r="W5" s="576"/>
      <c r="X5" s="1"/>
    </row>
    <row r="6" spans="1:26" ht="24" customHeight="1">
      <c r="A6" s="1"/>
      <c r="B6" s="148"/>
      <c r="C6" s="148"/>
      <c r="D6" s="148" t="s">
        <v>183</v>
      </c>
      <c r="E6" s="636" t="s">
        <v>988</v>
      </c>
      <c r="F6" s="636"/>
      <c r="G6" s="636"/>
      <c r="H6" s="636"/>
      <c r="I6" s="636"/>
      <c r="J6" s="636"/>
      <c r="K6" s="636"/>
      <c r="L6" s="636"/>
      <c r="M6" s="636"/>
      <c r="N6" s="636"/>
      <c r="O6" s="636"/>
      <c r="P6" s="636"/>
      <c r="Q6" s="636"/>
      <c r="R6" s="636"/>
      <c r="S6" s="636"/>
      <c r="T6" s="636"/>
      <c r="U6" s="636"/>
      <c r="V6" s="636"/>
      <c r="W6" s="636"/>
      <c r="X6" s="1"/>
    </row>
    <row r="7" spans="1:26" ht="36.75" customHeight="1">
      <c r="A7" s="1"/>
      <c r="B7" s="148"/>
      <c r="C7" s="148"/>
      <c r="D7" s="148" t="s">
        <v>184</v>
      </c>
      <c r="E7" s="636" t="s">
        <v>987</v>
      </c>
      <c r="F7" s="636"/>
      <c r="G7" s="636"/>
      <c r="H7" s="636"/>
      <c r="I7" s="636"/>
      <c r="J7" s="636"/>
      <c r="K7" s="636"/>
      <c r="L7" s="636"/>
      <c r="M7" s="636"/>
      <c r="N7" s="636"/>
      <c r="O7" s="636"/>
      <c r="P7" s="636"/>
      <c r="Q7" s="636"/>
      <c r="R7" s="636"/>
      <c r="S7" s="636"/>
      <c r="T7" s="636"/>
      <c r="U7" s="636"/>
      <c r="V7" s="636"/>
      <c r="W7" s="636"/>
      <c r="X7" s="1"/>
    </row>
    <row r="8" spans="1:26">
      <c r="A8" s="70"/>
      <c r="B8" s="119"/>
      <c r="C8" s="190" t="s">
        <v>114</v>
      </c>
      <c r="D8" s="582" t="s">
        <v>196</v>
      </c>
      <c r="E8" s="582"/>
      <c r="F8" s="582"/>
      <c r="G8" s="582"/>
      <c r="H8" s="582"/>
      <c r="I8" s="582"/>
      <c r="J8" s="582"/>
      <c r="K8" s="582"/>
      <c r="L8" s="582"/>
      <c r="M8" s="582"/>
      <c r="N8" s="582"/>
      <c r="O8" s="582"/>
      <c r="P8" s="582"/>
      <c r="Q8" s="582"/>
      <c r="R8" s="582"/>
      <c r="S8" s="582"/>
      <c r="T8" s="582"/>
      <c r="U8" s="582"/>
      <c r="V8" s="582"/>
      <c r="W8" s="582"/>
      <c r="X8" s="1"/>
      <c r="Z8" s="4"/>
    </row>
    <row r="9" spans="1:26" ht="15" customHeight="1">
      <c r="A9" s="70"/>
      <c r="B9" s="119"/>
      <c r="C9" s="119"/>
      <c r="D9" s="119" t="s">
        <v>180</v>
      </c>
      <c r="E9" s="602" t="s">
        <v>197</v>
      </c>
      <c r="F9" s="602"/>
      <c r="G9" s="602"/>
      <c r="H9" s="602"/>
      <c r="I9" s="602"/>
      <c r="J9" s="602"/>
      <c r="K9" s="602"/>
      <c r="L9" s="602"/>
      <c r="M9" s="602"/>
      <c r="N9" s="602"/>
      <c r="O9" s="602"/>
      <c r="P9" s="602"/>
      <c r="Q9" s="602"/>
      <c r="R9" s="602"/>
      <c r="S9" s="602"/>
      <c r="T9" s="602"/>
      <c r="U9" s="602"/>
      <c r="V9" s="602"/>
      <c r="W9" s="602"/>
      <c r="X9" s="1"/>
      <c r="Z9" s="4"/>
    </row>
    <row r="10" spans="1:26">
      <c r="A10" s="70"/>
      <c r="B10" s="119"/>
      <c r="C10" s="190" t="s">
        <v>198</v>
      </c>
      <c r="D10" s="582" t="s">
        <v>199</v>
      </c>
      <c r="E10" s="582"/>
      <c r="F10" s="582"/>
      <c r="G10" s="582"/>
      <c r="H10" s="582"/>
      <c r="I10" s="582"/>
      <c r="J10" s="582"/>
      <c r="K10" s="582"/>
      <c r="L10" s="582"/>
      <c r="M10" s="582"/>
      <c r="N10" s="582"/>
      <c r="O10" s="582"/>
      <c r="P10" s="582"/>
      <c r="Q10" s="582"/>
      <c r="R10" s="582"/>
      <c r="S10" s="582"/>
      <c r="T10" s="582"/>
      <c r="U10" s="582"/>
      <c r="V10" s="582"/>
      <c r="W10" s="582"/>
      <c r="X10" s="1"/>
      <c r="Y10" s="4"/>
    </row>
    <row r="11" spans="1:26">
      <c r="A11" s="70"/>
      <c r="B11" s="119"/>
      <c r="C11" s="119"/>
      <c r="D11" s="119" t="s">
        <v>180</v>
      </c>
      <c r="E11" s="602" t="s">
        <v>915</v>
      </c>
      <c r="F11" s="602"/>
      <c r="G11" s="602"/>
      <c r="H11" s="602"/>
      <c r="I11" s="602"/>
      <c r="J11" s="602"/>
      <c r="K11" s="602"/>
      <c r="L11" s="602"/>
      <c r="M11" s="602"/>
      <c r="N11" s="602"/>
      <c r="O11" s="602"/>
      <c r="P11" s="602"/>
      <c r="Q11" s="602"/>
      <c r="R11" s="602"/>
      <c r="S11" s="602"/>
      <c r="T11" s="602"/>
      <c r="U11" s="602"/>
      <c r="V11" s="602"/>
      <c r="W11" s="602"/>
      <c r="X11" s="1"/>
      <c r="Y11" s="4"/>
    </row>
    <row r="12" spans="1:26">
      <c r="A12" s="70"/>
      <c r="B12" s="119"/>
      <c r="C12" s="119"/>
      <c r="D12" s="119" t="s">
        <v>200</v>
      </c>
      <c r="E12" s="602" t="s">
        <v>1001</v>
      </c>
      <c r="F12" s="602"/>
      <c r="G12" s="602"/>
      <c r="H12" s="602"/>
      <c r="I12" s="602"/>
      <c r="J12" s="602"/>
      <c r="K12" s="602"/>
      <c r="L12" s="602"/>
      <c r="M12" s="602"/>
      <c r="N12" s="602"/>
      <c r="O12" s="602"/>
      <c r="P12" s="602"/>
      <c r="Q12" s="602"/>
      <c r="R12" s="602"/>
      <c r="S12" s="602"/>
      <c r="T12" s="602"/>
      <c r="U12" s="602"/>
      <c r="V12" s="602"/>
      <c r="W12" s="602"/>
      <c r="X12" s="1"/>
      <c r="Y12" s="4"/>
    </row>
    <row r="13" spans="1:26">
      <c r="A13" s="70"/>
      <c r="B13" s="119"/>
      <c r="C13" s="119"/>
      <c r="D13" s="119" t="s">
        <v>201</v>
      </c>
      <c r="E13" s="602" t="s">
        <v>1129</v>
      </c>
      <c r="F13" s="602"/>
      <c r="G13" s="602"/>
      <c r="H13" s="602"/>
      <c r="I13" s="602"/>
      <c r="J13" s="602"/>
      <c r="K13" s="602"/>
      <c r="L13" s="602"/>
      <c r="M13" s="602"/>
      <c r="N13" s="602"/>
      <c r="O13" s="602"/>
      <c r="P13" s="602"/>
      <c r="Q13" s="602"/>
      <c r="R13" s="602"/>
      <c r="S13" s="602"/>
      <c r="T13" s="602"/>
      <c r="U13" s="602"/>
      <c r="V13" s="602"/>
      <c r="W13" s="602"/>
      <c r="X13" s="1"/>
      <c r="Y13" s="4"/>
    </row>
    <row r="14" spans="1:26">
      <c r="A14" s="70"/>
      <c r="B14" s="119"/>
      <c r="C14" s="119"/>
      <c r="D14" s="119" t="s">
        <v>202</v>
      </c>
      <c r="E14" s="602" t="s">
        <v>204</v>
      </c>
      <c r="F14" s="602"/>
      <c r="G14" s="602"/>
      <c r="H14" s="602"/>
      <c r="I14" s="602"/>
      <c r="J14" s="602"/>
      <c r="K14" s="602"/>
      <c r="L14" s="602"/>
      <c r="M14" s="602"/>
      <c r="N14" s="602"/>
      <c r="O14" s="602"/>
      <c r="P14" s="602"/>
      <c r="Q14" s="602"/>
      <c r="R14" s="602"/>
      <c r="S14" s="602"/>
      <c r="T14" s="602"/>
      <c r="U14" s="602"/>
      <c r="V14" s="602"/>
      <c r="W14" s="602"/>
      <c r="X14" s="1"/>
      <c r="Y14" s="4"/>
    </row>
    <row r="15" spans="1:26" ht="21.75" customHeight="1">
      <c r="A15" s="70"/>
      <c r="B15" s="119"/>
      <c r="C15" s="119"/>
      <c r="D15" s="119" t="s">
        <v>203</v>
      </c>
      <c r="E15" s="602" t="s">
        <v>205</v>
      </c>
      <c r="F15" s="602"/>
      <c r="G15" s="602"/>
      <c r="H15" s="602"/>
      <c r="I15" s="602"/>
      <c r="J15" s="602"/>
      <c r="K15" s="602"/>
      <c r="L15" s="602"/>
      <c r="M15" s="602"/>
      <c r="N15" s="602"/>
      <c r="O15" s="602"/>
      <c r="P15" s="602"/>
      <c r="Q15" s="602"/>
      <c r="R15" s="602"/>
      <c r="S15" s="602"/>
      <c r="T15" s="602"/>
      <c r="U15" s="602"/>
      <c r="V15" s="602"/>
      <c r="W15" s="602"/>
      <c r="X15" s="1"/>
      <c r="Y15" s="4"/>
    </row>
    <row r="16" spans="1:26">
      <c r="A16" s="1"/>
      <c r="B16" s="171">
        <v>6.8</v>
      </c>
      <c r="C16" s="540" t="s">
        <v>206</v>
      </c>
      <c r="D16" s="540"/>
      <c r="E16" s="540"/>
      <c r="F16" s="540"/>
      <c r="G16" s="540"/>
      <c r="H16" s="94" t="s">
        <v>33</v>
      </c>
      <c r="I16" s="352"/>
      <c r="J16" s="94" t="s">
        <v>34</v>
      </c>
      <c r="K16" s="352"/>
      <c r="L16" s="94" t="s">
        <v>35</v>
      </c>
      <c r="M16" s="352"/>
      <c r="N16" s="94" t="s">
        <v>36</v>
      </c>
      <c r="O16" s="94" t="s">
        <v>37</v>
      </c>
      <c r="P16" s="352"/>
      <c r="Q16" s="579" t="s">
        <v>34</v>
      </c>
      <c r="R16" s="579"/>
      <c r="S16" s="352"/>
      <c r="T16" s="579" t="s">
        <v>35</v>
      </c>
      <c r="U16" s="579"/>
      <c r="V16" s="352"/>
      <c r="W16" s="94" t="s">
        <v>36</v>
      </c>
      <c r="X16" s="1"/>
      <c r="Y16" s="4"/>
    </row>
    <row r="17" spans="1:25">
      <c r="A17" s="1"/>
      <c r="B17" s="118"/>
      <c r="C17" s="581" t="s">
        <v>207</v>
      </c>
      <c r="D17" s="581"/>
      <c r="E17" s="581"/>
      <c r="F17" s="581"/>
      <c r="G17" s="581"/>
      <c r="H17" s="100"/>
      <c r="I17" s="100"/>
      <c r="J17" s="100"/>
      <c r="K17" s="100"/>
      <c r="L17" s="100"/>
      <c r="M17" s="100"/>
      <c r="N17" s="100"/>
      <c r="O17" s="100"/>
      <c r="P17" s="100"/>
      <c r="Q17" s="115"/>
      <c r="R17" s="115"/>
      <c r="S17" s="100"/>
      <c r="T17" s="115"/>
      <c r="U17" s="115"/>
      <c r="V17" s="100"/>
      <c r="W17" s="100"/>
      <c r="X17" s="1"/>
      <c r="Y17" s="4"/>
    </row>
    <row r="18" spans="1:25" ht="29.25" customHeight="1">
      <c r="A18" s="1"/>
      <c r="B18" s="118"/>
      <c r="C18" s="581"/>
      <c r="D18" s="581"/>
      <c r="E18" s="581"/>
      <c r="F18" s="581"/>
      <c r="G18" s="581"/>
      <c r="H18" s="100"/>
      <c r="I18" s="100"/>
      <c r="J18" s="100"/>
      <c r="K18" s="100"/>
      <c r="L18" s="100"/>
      <c r="M18" s="100"/>
      <c r="N18" s="100"/>
      <c r="O18" s="100"/>
      <c r="P18" s="100"/>
      <c r="Q18" s="115"/>
      <c r="R18" s="115"/>
      <c r="S18" s="100"/>
      <c r="T18" s="115"/>
      <c r="U18" s="115"/>
      <c r="V18" s="100"/>
      <c r="W18" s="100"/>
      <c r="X18" s="1"/>
      <c r="Y18" s="4"/>
    </row>
    <row r="19" spans="1:25">
      <c r="A19" s="1"/>
      <c r="B19" s="406">
        <v>6.9</v>
      </c>
      <c r="C19" s="538" t="s">
        <v>1241</v>
      </c>
      <c r="D19" s="538"/>
      <c r="E19" s="538"/>
      <c r="F19" s="538"/>
      <c r="G19" s="538"/>
      <c r="H19" s="94" t="s">
        <v>33</v>
      </c>
      <c r="I19" s="352"/>
      <c r="J19" s="94" t="s">
        <v>34</v>
      </c>
      <c r="K19" s="352"/>
      <c r="L19" s="94" t="s">
        <v>35</v>
      </c>
      <c r="M19" s="352"/>
      <c r="N19" s="94" t="s">
        <v>36</v>
      </c>
      <c r="O19" s="94" t="s">
        <v>37</v>
      </c>
      <c r="P19" s="352"/>
      <c r="Q19" s="579" t="s">
        <v>34</v>
      </c>
      <c r="R19" s="579"/>
      <c r="S19" s="352"/>
      <c r="T19" s="579" t="s">
        <v>35</v>
      </c>
      <c r="U19" s="579"/>
      <c r="V19" s="352"/>
      <c r="W19" s="94" t="s">
        <v>36</v>
      </c>
      <c r="X19" s="1"/>
      <c r="Y19" s="4"/>
    </row>
    <row r="20" spans="1:25">
      <c r="A20" s="1"/>
      <c r="B20" s="118"/>
      <c r="C20" s="536"/>
      <c r="D20" s="536"/>
      <c r="E20" s="536"/>
      <c r="F20" s="536"/>
      <c r="G20" s="536"/>
      <c r="H20" s="100"/>
      <c r="I20" s="100"/>
      <c r="J20" s="100"/>
      <c r="K20" s="100"/>
      <c r="L20" s="100"/>
      <c r="M20" s="100"/>
      <c r="N20" s="100"/>
      <c r="O20" s="100"/>
      <c r="P20" s="100"/>
      <c r="Q20" s="407"/>
      <c r="R20" s="407"/>
      <c r="S20" s="100"/>
      <c r="T20" s="407"/>
      <c r="U20" s="407"/>
      <c r="V20" s="100"/>
      <c r="W20" s="100"/>
      <c r="X20" s="1"/>
      <c r="Y20" s="4"/>
    </row>
    <row r="21" spans="1:25" ht="16.5" customHeight="1">
      <c r="A21" s="1"/>
      <c r="B21" s="118"/>
      <c r="C21" s="517"/>
      <c r="D21" s="517"/>
      <c r="E21" s="517"/>
      <c r="F21" s="517"/>
      <c r="G21" s="517"/>
      <c r="H21" s="100"/>
      <c r="I21" s="100"/>
      <c r="J21" s="100"/>
      <c r="K21" s="100"/>
      <c r="L21" s="100"/>
      <c r="M21" s="100"/>
      <c r="N21" s="100"/>
      <c r="O21" s="100"/>
      <c r="P21" s="100"/>
      <c r="Q21" s="407"/>
      <c r="R21" s="407"/>
      <c r="S21" s="100"/>
      <c r="T21" s="407"/>
      <c r="U21" s="407"/>
      <c r="V21" s="100"/>
      <c r="W21" s="100"/>
      <c r="X21" s="1"/>
      <c r="Y21" s="4"/>
    </row>
    <row r="22" spans="1:25">
      <c r="A22" s="1"/>
      <c r="B22" s="350">
        <v>7</v>
      </c>
      <c r="C22" s="603" t="s">
        <v>216</v>
      </c>
      <c r="D22" s="603"/>
      <c r="E22" s="603"/>
      <c r="F22" s="603"/>
      <c r="G22" s="603"/>
      <c r="H22" s="603"/>
      <c r="I22" s="603"/>
      <c r="J22" s="603"/>
      <c r="K22" s="603"/>
      <c r="L22" s="603"/>
      <c r="M22" s="603"/>
      <c r="N22" s="603"/>
      <c r="O22" s="603"/>
      <c r="P22" s="603"/>
      <c r="Q22" s="603"/>
      <c r="R22" s="603"/>
      <c r="S22" s="603"/>
      <c r="T22" s="603"/>
      <c r="U22" s="603"/>
      <c r="V22" s="603"/>
      <c r="W22" s="603"/>
      <c r="X22" s="1"/>
      <c r="Y22" s="4"/>
    </row>
    <row r="23" spans="1:25" ht="31.5" customHeight="1">
      <c r="A23" s="1"/>
      <c r="B23" s="3"/>
      <c r="C23" s="604" t="s">
        <v>1229</v>
      </c>
      <c r="D23" s="560"/>
      <c r="E23" s="560"/>
      <c r="F23" s="560"/>
      <c r="G23" s="560"/>
      <c r="H23" s="560"/>
      <c r="I23" s="560"/>
      <c r="J23" s="560"/>
      <c r="K23" s="560"/>
      <c r="L23" s="560"/>
      <c r="M23" s="560"/>
      <c r="N23" s="560"/>
      <c r="O23" s="560"/>
      <c r="P23" s="560"/>
      <c r="Q23" s="560"/>
      <c r="R23" s="560"/>
      <c r="S23" s="560"/>
      <c r="T23" s="560"/>
      <c r="U23" s="560"/>
      <c r="V23" s="560"/>
      <c r="W23" s="560"/>
      <c r="X23" s="1"/>
      <c r="Y23" s="4"/>
    </row>
    <row r="24" spans="1:25" ht="30.75" customHeight="1">
      <c r="A24" s="1"/>
      <c r="B24" s="114"/>
      <c r="C24" s="605" t="s">
        <v>42</v>
      </c>
      <c r="D24" s="605"/>
      <c r="E24" s="606"/>
      <c r="F24" s="605" t="s">
        <v>43</v>
      </c>
      <c r="G24" s="606"/>
      <c r="H24" s="605" t="s">
        <v>44</v>
      </c>
      <c r="I24" s="605"/>
      <c r="J24" s="605"/>
      <c r="K24" s="605"/>
      <c r="L24" s="606"/>
      <c r="M24" s="623" t="s">
        <v>45</v>
      </c>
      <c r="N24" s="624"/>
      <c r="O24" s="624"/>
      <c r="P24" s="625"/>
      <c r="Q24" s="637" t="s">
        <v>1157</v>
      </c>
      <c r="R24" s="638"/>
      <c r="S24" s="638"/>
      <c r="T24" s="638"/>
      <c r="U24" s="638"/>
      <c r="V24" s="638"/>
      <c r="W24" s="638"/>
      <c r="X24" s="1"/>
      <c r="Y24" s="4"/>
    </row>
    <row r="25" spans="1:25" ht="12.75" customHeight="1">
      <c r="A25" s="1"/>
      <c r="B25" s="114"/>
      <c r="C25" s="607"/>
      <c r="D25" s="607"/>
      <c r="E25" s="608"/>
      <c r="F25" s="634"/>
      <c r="G25" s="635"/>
      <c r="H25" s="634"/>
      <c r="I25" s="634"/>
      <c r="J25" s="634"/>
      <c r="K25" s="634"/>
      <c r="L25" s="635"/>
      <c r="M25" s="641" t="s">
        <v>46</v>
      </c>
      <c r="N25" s="642"/>
      <c r="O25" s="641" t="s">
        <v>47</v>
      </c>
      <c r="P25" s="642"/>
      <c r="Q25" s="639"/>
      <c r="R25" s="640"/>
      <c r="S25" s="640"/>
      <c r="T25" s="640"/>
      <c r="U25" s="640"/>
      <c r="V25" s="640"/>
      <c r="W25" s="640"/>
      <c r="X25" s="1"/>
      <c r="Y25" s="4"/>
    </row>
    <row r="26" spans="1:25" ht="16.5" customHeight="1">
      <c r="A26" s="1"/>
      <c r="B26" s="172">
        <v>7.1</v>
      </c>
      <c r="C26" s="538" t="s">
        <v>1273</v>
      </c>
      <c r="D26" s="540"/>
      <c r="E26" s="627"/>
      <c r="F26" s="609"/>
      <c r="G26" s="610"/>
      <c r="H26" s="609"/>
      <c r="I26" s="600"/>
      <c r="J26" s="600"/>
      <c r="K26" s="600"/>
      <c r="L26" s="610"/>
      <c r="M26" s="617"/>
      <c r="N26" s="618"/>
      <c r="O26" s="617"/>
      <c r="P26" s="618"/>
      <c r="Q26" s="609"/>
      <c r="R26" s="600"/>
      <c r="S26" s="600"/>
      <c r="T26" s="600"/>
      <c r="U26" s="600"/>
      <c r="V26" s="600"/>
      <c r="W26" s="600"/>
      <c r="X26" s="1"/>
      <c r="Y26" s="4"/>
    </row>
    <row r="27" spans="1:25" ht="16.5" customHeight="1">
      <c r="A27" s="1"/>
      <c r="B27" s="172"/>
      <c r="C27" s="628"/>
      <c r="D27" s="628"/>
      <c r="E27" s="629"/>
      <c r="F27" s="611"/>
      <c r="G27" s="612"/>
      <c r="H27" s="611"/>
      <c r="I27" s="615"/>
      <c r="J27" s="615"/>
      <c r="K27" s="615"/>
      <c r="L27" s="612"/>
      <c r="M27" s="619"/>
      <c r="N27" s="620"/>
      <c r="O27" s="619"/>
      <c r="P27" s="620"/>
      <c r="Q27" s="611"/>
      <c r="R27" s="615"/>
      <c r="S27" s="615"/>
      <c r="T27" s="615"/>
      <c r="U27" s="615"/>
      <c r="V27" s="615"/>
      <c r="W27" s="615"/>
      <c r="X27" s="1"/>
      <c r="Y27" s="4"/>
    </row>
    <row r="28" spans="1:25" ht="16.5" customHeight="1">
      <c r="A28" s="1"/>
      <c r="B28" s="172"/>
      <c r="C28" s="628"/>
      <c r="D28" s="628"/>
      <c r="E28" s="629"/>
      <c r="F28" s="611"/>
      <c r="G28" s="612"/>
      <c r="H28" s="611"/>
      <c r="I28" s="615"/>
      <c r="J28" s="615"/>
      <c r="K28" s="615"/>
      <c r="L28" s="612"/>
      <c r="M28" s="619"/>
      <c r="N28" s="620"/>
      <c r="O28" s="619"/>
      <c r="P28" s="620"/>
      <c r="Q28" s="611"/>
      <c r="R28" s="615"/>
      <c r="S28" s="615"/>
      <c r="T28" s="615"/>
      <c r="U28" s="615"/>
      <c r="V28" s="615"/>
      <c r="W28" s="615"/>
      <c r="X28" s="1"/>
      <c r="Y28" s="4"/>
    </row>
    <row r="29" spans="1:25" ht="16.5" customHeight="1">
      <c r="A29" s="1"/>
      <c r="B29" s="172"/>
      <c r="C29" s="630"/>
      <c r="D29" s="630"/>
      <c r="E29" s="631"/>
      <c r="F29" s="613"/>
      <c r="G29" s="614"/>
      <c r="H29" s="613"/>
      <c r="I29" s="616"/>
      <c r="J29" s="616"/>
      <c r="K29" s="616"/>
      <c r="L29" s="614"/>
      <c r="M29" s="621"/>
      <c r="N29" s="622"/>
      <c r="O29" s="621"/>
      <c r="P29" s="622"/>
      <c r="Q29" s="613"/>
      <c r="R29" s="616"/>
      <c r="S29" s="616"/>
      <c r="T29" s="616"/>
      <c r="U29" s="616"/>
      <c r="V29" s="616"/>
      <c r="W29" s="616"/>
      <c r="X29" s="1"/>
      <c r="Y29" s="4"/>
    </row>
    <row r="30" spans="1:25" ht="16.5" customHeight="1">
      <c r="A30" s="1"/>
      <c r="B30" s="172">
        <v>7.2</v>
      </c>
      <c r="C30" s="538" t="s">
        <v>1274</v>
      </c>
      <c r="D30" s="540"/>
      <c r="E30" s="627"/>
      <c r="F30" s="609"/>
      <c r="G30" s="610"/>
      <c r="H30" s="609"/>
      <c r="I30" s="600"/>
      <c r="J30" s="600"/>
      <c r="K30" s="600"/>
      <c r="L30" s="610"/>
      <c r="M30" s="617"/>
      <c r="N30" s="618"/>
      <c r="O30" s="617"/>
      <c r="P30" s="618"/>
      <c r="Q30" s="609"/>
      <c r="R30" s="600"/>
      <c r="S30" s="600"/>
      <c r="T30" s="600"/>
      <c r="U30" s="600"/>
      <c r="V30" s="600"/>
      <c r="W30" s="600"/>
      <c r="X30" s="1"/>
      <c r="Y30" s="4"/>
    </row>
    <row r="31" spans="1:25" ht="16.5" customHeight="1">
      <c r="A31" s="1"/>
      <c r="B31" s="338"/>
      <c r="C31" s="628"/>
      <c r="D31" s="628"/>
      <c r="E31" s="629"/>
      <c r="F31" s="611"/>
      <c r="G31" s="612"/>
      <c r="H31" s="611"/>
      <c r="I31" s="615"/>
      <c r="J31" s="615"/>
      <c r="K31" s="615"/>
      <c r="L31" s="612"/>
      <c r="M31" s="619"/>
      <c r="N31" s="620"/>
      <c r="O31" s="619"/>
      <c r="P31" s="620"/>
      <c r="Q31" s="611"/>
      <c r="R31" s="615"/>
      <c r="S31" s="615"/>
      <c r="T31" s="615"/>
      <c r="U31" s="615"/>
      <c r="V31" s="615"/>
      <c r="W31" s="615"/>
      <c r="X31" s="1"/>
      <c r="Y31" s="4"/>
    </row>
    <row r="32" spans="1:25" ht="16.5" customHeight="1">
      <c r="A32" s="1"/>
      <c r="B32" s="172"/>
      <c r="C32" s="628"/>
      <c r="D32" s="628"/>
      <c r="E32" s="629"/>
      <c r="F32" s="611"/>
      <c r="G32" s="612"/>
      <c r="H32" s="611"/>
      <c r="I32" s="615"/>
      <c r="J32" s="615"/>
      <c r="K32" s="615"/>
      <c r="L32" s="612"/>
      <c r="M32" s="619"/>
      <c r="N32" s="620"/>
      <c r="O32" s="619"/>
      <c r="P32" s="620"/>
      <c r="Q32" s="611"/>
      <c r="R32" s="615"/>
      <c r="S32" s="615"/>
      <c r="T32" s="615"/>
      <c r="U32" s="615"/>
      <c r="V32" s="615"/>
      <c r="W32" s="615"/>
      <c r="X32" s="1"/>
      <c r="Y32" s="4"/>
    </row>
    <row r="33" spans="1:25" ht="16.5" customHeight="1">
      <c r="A33" s="1"/>
      <c r="B33" s="172"/>
      <c r="C33" s="630"/>
      <c r="D33" s="630"/>
      <c r="E33" s="631"/>
      <c r="F33" s="613"/>
      <c r="G33" s="614"/>
      <c r="H33" s="613"/>
      <c r="I33" s="616"/>
      <c r="J33" s="616"/>
      <c r="K33" s="616"/>
      <c r="L33" s="614"/>
      <c r="M33" s="621"/>
      <c r="N33" s="622"/>
      <c r="O33" s="621"/>
      <c r="P33" s="622"/>
      <c r="Q33" s="613"/>
      <c r="R33" s="616"/>
      <c r="S33" s="616"/>
      <c r="T33" s="616"/>
      <c r="U33" s="616"/>
      <c r="V33" s="616"/>
      <c r="W33" s="616"/>
      <c r="X33" s="1"/>
      <c r="Y33" s="4"/>
    </row>
    <row r="34" spans="1:25" ht="16.5" customHeight="1">
      <c r="A34" s="1"/>
      <c r="B34" s="172">
        <v>7.3</v>
      </c>
      <c r="C34" s="538" t="s">
        <v>1275</v>
      </c>
      <c r="D34" s="540"/>
      <c r="E34" s="627"/>
      <c r="F34" s="609"/>
      <c r="G34" s="610"/>
      <c r="H34" s="609"/>
      <c r="I34" s="600"/>
      <c r="J34" s="600"/>
      <c r="K34" s="600"/>
      <c r="L34" s="610"/>
      <c r="M34" s="617"/>
      <c r="N34" s="618"/>
      <c r="O34" s="617"/>
      <c r="P34" s="618"/>
      <c r="Q34" s="609"/>
      <c r="R34" s="600"/>
      <c r="S34" s="600"/>
      <c r="T34" s="600"/>
      <c r="U34" s="600"/>
      <c r="V34" s="600"/>
      <c r="W34" s="600"/>
      <c r="X34" s="1"/>
      <c r="Y34" s="4"/>
    </row>
    <row r="35" spans="1:25" ht="16.5" customHeight="1">
      <c r="A35" s="1"/>
      <c r="B35" s="172"/>
      <c r="C35" s="628"/>
      <c r="D35" s="628"/>
      <c r="E35" s="629"/>
      <c r="F35" s="611"/>
      <c r="G35" s="612"/>
      <c r="H35" s="611"/>
      <c r="I35" s="615"/>
      <c r="J35" s="615"/>
      <c r="K35" s="615"/>
      <c r="L35" s="612"/>
      <c r="M35" s="619"/>
      <c r="N35" s="620"/>
      <c r="O35" s="619"/>
      <c r="P35" s="620"/>
      <c r="Q35" s="611"/>
      <c r="R35" s="615"/>
      <c r="S35" s="615"/>
      <c r="T35" s="615"/>
      <c r="U35" s="615"/>
      <c r="V35" s="615"/>
      <c r="W35" s="615"/>
      <c r="X35" s="1"/>
      <c r="Y35" s="4"/>
    </row>
    <row r="36" spans="1:25" ht="16.5" customHeight="1">
      <c r="A36" s="1"/>
      <c r="B36" s="172"/>
      <c r="C36" s="628"/>
      <c r="D36" s="628"/>
      <c r="E36" s="629"/>
      <c r="F36" s="611"/>
      <c r="G36" s="612"/>
      <c r="H36" s="611"/>
      <c r="I36" s="615"/>
      <c r="J36" s="615"/>
      <c r="K36" s="615"/>
      <c r="L36" s="612"/>
      <c r="M36" s="619"/>
      <c r="N36" s="620"/>
      <c r="O36" s="619"/>
      <c r="P36" s="620"/>
      <c r="Q36" s="611"/>
      <c r="R36" s="615"/>
      <c r="S36" s="615"/>
      <c r="T36" s="615"/>
      <c r="U36" s="615"/>
      <c r="V36" s="615"/>
      <c r="W36" s="615"/>
      <c r="X36" s="1"/>
      <c r="Y36" s="4"/>
    </row>
    <row r="37" spans="1:25" ht="16.5" customHeight="1">
      <c r="A37" s="1"/>
      <c r="B37" s="172"/>
      <c r="C37" s="630"/>
      <c r="D37" s="630"/>
      <c r="E37" s="631"/>
      <c r="F37" s="613"/>
      <c r="G37" s="614"/>
      <c r="H37" s="613"/>
      <c r="I37" s="616"/>
      <c r="J37" s="616"/>
      <c r="K37" s="616"/>
      <c r="L37" s="614"/>
      <c r="M37" s="621"/>
      <c r="N37" s="622"/>
      <c r="O37" s="621"/>
      <c r="P37" s="622"/>
      <c r="Q37" s="613"/>
      <c r="R37" s="616"/>
      <c r="S37" s="616"/>
      <c r="T37" s="616"/>
      <c r="U37" s="616"/>
      <c r="V37" s="616"/>
      <c r="W37" s="616"/>
      <c r="X37" s="1"/>
      <c r="Y37" s="4"/>
    </row>
    <row r="38" spans="1:25" ht="16.5" customHeight="1">
      <c r="A38" s="1"/>
      <c r="B38" s="172">
        <v>7.4</v>
      </c>
      <c r="C38" s="538" t="s">
        <v>1217</v>
      </c>
      <c r="D38" s="538"/>
      <c r="E38" s="633"/>
      <c r="F38" s="609"/>
      <c r="G38" s="610"/>
      <c r="H38" s="609"/>
      <c r="I38" s="600"/>
      <c r="J38" s="600"/>
      <c r="K38" s="600"/>
      <c r="L38" s="610"/>
      <c r="M38" s="617"/>
      <c r="N38" s="618"/>
      <c r="O38" s="617"/>
      <c r="P38" s="618"/>
      <c r="Q38" s="609"/>
      <c r="R38" s="600"/>
      <c r="S38" s="600"/>
      <c r="T38" s="600"/>
      <c r="U38" s="600"/>
      <c r="V38" s="600"/>
      <c r="W38" s="600"/>
      <c r="X38" s="1"/>
      <c r="Y38" s="4"/>
    </row>
    <row r="39" spans="1:25" ht="16.5" customHeight="1">
      <c r="A39" s="1"/>
      <c r="B39" s="172"/>
      <c r="C39" s="532" t="s">
        <v>1218</v>
      </c>
      <c r="D39" s="532"/>
      <c r="E39" s="626"/>
      <c r="F39" s="611"/>
      <c r="G39" s="612"/>
      <c r="H39" s="611"/>
      <c r="I39" s="615"/>
      <c r="J39" s="615"/>
      <c r="K39" s="615"/>
      <c r="L39" s="612"/>
      <c r="M39" s="619"/>
      <c r="N39" s="620"/>
      <c r="O39" s="619"/>
      <c r="P39" s="620"/>
      <c r="Q39" s="611"/>
      <c r="R39" s="615"/>
      <c r="S39" s="615"/>
      <c r="T39" s="615"/>
      <c r="U39" s="615"/>
      <c r="V39" s="615"/>
      <c r="W39" s="615"/>
      <c r="X39" s="1"/>
      <c r="Y39" s="4"/>
    </row>
    <row r="40" spans="1:25" ht="16.5" customHeight="1">
      <c r="A40" s="1"/>
      <c r="B40" s="172"/>
      <c r="C40" s="159"/>
      <c r="D40" s="159"/>
      <c r="E40" s="193"/>
      <c r="F40" s="611"/>
      <c r="G40" s="612"/>
      <c r="H40" s="611"/>
      <c r="I40" s="615"/>
      <c r="J40" s="615"/>
      <c r="K40" s="615"/>
      <c r="L40" s="612"/>
      <c r="M40" s="619"/>
      <c r="N40" s="620"/>
      <c r="O40" s="619"/>
      <c r="P40" s="620"/>
      <c r="Q40" s="611"/>
      <c r="R40" s="615"/>
      <c r="S40" s="615"/>
      <c r="T40" s="615"/>
      <c r="U40" s="615"/>
      <c r="V40" s="615"/>
      <c r="W40" s="615"/>
      <c r="X40" s="1"/>
      <c r="Y40" s="4"/>
    </row>
    <row r="41" spans="1:25">
      <c r="A41" s="1"/>
      <c r="B41" s="172"/>
      <c r="C41" s="172"/>
      <c r="D41" s="172"/>
      <c r="E41" s="194"/>
      <c r="F41" s="613"/>
      <c r="G41" s="614"/>
      <c r="H41" s="613"/>
      <c r="I41" s="616"/>
      <c r="J41" s="616"/>
      <c r="K41" s="616"/>
      <c r="L41" s="614"/>
      <c r="M41" s="621"/>
      <c r="N41" s="622"/>
      <c r="O41" s="621"/>
      <c r="P41" s="622"/>
      <c r="Q41" s="613"/>
      <c r="R41" s="616"/>
      <c r="S41" s="616"/>
      <c r="T41" s="616"/>
      <c r="U41" s="616"/>
      <c r="V41" s="616"/>
      <c r="W41" s="616"/>
      <c r="X41" s="1"/>
      <c r="Y41" s="4"/>
    </row>
    <row r="42" spans="1:25">
      <c r="A42" s="1"/>
      <c r="B42" s="172">
        <v>7.5</v>
      </c>
      <c r="C42" s="540" t="s">
        <v>1219</v>
      </c>
      <c r="D42" s="540"/>
      <c r="E42" s="627"/>
      <c r="F42" s="609"/>
      <c r="G42" s="610"/>
      <c r="H42" s="609"/>
      <c r="I42" s="600"/>
      <c r="J42" s="600"/>
      <c r="K42" s="600"/>
      <c r="L42" s="610"/>
      <c r="M42" s="617"/>
      <c r="N42" s="618"/>
      <c r="O42" s="617"/>
      <c r="P42" s="618"/>
      <c r="Q42" s="609"/>
      <c r="R42" s="600"/>
      <c r="S42" s="600"/>
      <c r="T42" s="600"/>
      <c r="U42" s="600"/>
      <c r="V42" s="600"/>
      <c r="W42" s="600"/>
      <c r="Y42" s="4"/>
    </row>
    <row r="43" spans="1:25">
      <c r="A43" s="1"/>
      <c r="B43" s="172"/>
      <c r="C43" s="541" t="s">
        <v>1220</v>
      </c>
      <c r="D43" s="541"/>
      <c r="E43" s="632"/>
      <c r="F43" s="611"/>
      <c r="G43" s="612"/>
      <c r="H43" s="611"/>
      <c r="I43" s="615"/>
      <c r="J43" s="615"/>
      <c r="K43" s="615"/>
      <c r="L43" s="612"/>
      <c r="M43" s="619"/>
      <c r="N43" s="620"/>
      <c r="O43" s="619"/>
      <c r="P43" s="620"/>
      <c r="Q43" s="611"/>
      <c r="R43" s="615"/>
      <c r="S43" s="615"/>
      <c r="T43" s="615"/>
      <c r="U43" s="615"/>
      <c r="V43" s="615"/>
      <c r="W43" s="615"/>
      <c r="Y43" s="4"/>
    </row>
    <row r="44" spans="1:25">
      <c r="A44" s="1"/>
      <c r="B44" s="172"/>
      <c r="C44" s="171"/>
      <c r="D44" s="171"/>
      <c r="E44" s="191"/>
      <c r="F44" s="611"/>
      <c r="G44" s="612"/>
      <c r="H44" s="611"/>
      <c r="I44" s="615"/>
      <c r="J44" s="615"/>
      <c r="K44" s="615"/>
      <c r="L44" s="612"/>
      <c r="M44" s="619"/>
      <c r="N44" s="620"/>
      <c r="O44" s="619"/>
      <c r="P44" s="620"/>
      <c r="Q44" s="611"/>
      <c r="R44" s="615"/>
      <c r="S44" s="615"/>
      <c r="T44" s="615"/>
      <c r="U44" s="615"/>
      <c r="V44" s="615"/>
      <c r="W44" s="615"/>
      <c r="Y44" s="4"/>
    </row>
    <row r="45" spans="1:25">
      <c r="A45" s="1"/>
      <c r="B45" s="172"/>
      <c r="C45" s="172"/>
      <c r="D45" s="172"/>
      <c r="E45" s="194"/>
      <c r="F45" s="613"/>
      <c r="G45" s="614"/>
      <c r="H45" s="613"/>
      <c r="I45" s="616"/>
      <c r="J45" s="616"/>
      <c r="K45" s="616"/>
      <c r="L45" s="614"/>
      <c r="M45" s="621"/>
      <c r="N45" s="622"/>
      <c r="O45" s="621"/>
      <c r="P45" s="622"/>
      <c r="Q45" s="613"/>
      <c r="R45" s="616"/>
      <c r="S45" s="616"/>
      <c r="T45" s="616"/>
      <c r="U45" s="616"/>
      <c r="V45" s="616"/>
      <c r="W45" s="616"/>
      <c r="Y45" s="4"/>
    </row>
    <row r="46" spans="1:25" ht="16.5" customHeight="1">
      <c r="A46" s="1"/>
      <c r="B46" s="172">
        <v>7.6</v>
      </c>
      <c r="C46" s="538" t="s">
        <v>1221</v>
      </c>
      <c r="D46" s="538"/>
      <c r="E46" s="633"/>
      <c r="F46" s="609"/>
      <c r="G46" s="610"/>
      <c r="H46" s="609"/>
      <c r="I46" s="600"/>
      <c r="J46" s="600"/>
      <c r="K46" s="600"/>
      <c r="L46" s="610"/>
      <c r="M46" s="617"/>
      <c r="N46" s="618"/>
      <c r="O46" s="617"/>
      <c r="P46" s="618"/>
      <c r="Q46" s="609"/>
      <c r="R46" s="600"/>
      <c r="S46" s="600"/>
      <c r="T46" s="600"/>
      <c r="U46" s="600"/>
      <c r="V46" s="600"/>
      <c r="W46" s="600"/>
      <c r="Y46" s="4"/>
    </row>
    <row r="47" spans="1:25" ht="16.5" customHeight="1">
      <c r="A47" s="1"/>
      <c r="B47" s="172"/>
      <c r="C47" s="532" t="s">
        <v>1222</v>
      </c>
      <c r="D47" s="532"/>
      <c r="E47" s="626"/>
      <c r="F47" s="611"/>
      <c r="G47" s="612"/>
      <c r="H47" s="611"/>
      <c r="I47" s="615"/>
      <c r="J47" s="615"/>
      <c r="K47" s="615"/>
      <c r="L47" s="612"/>
      <c r="M47" s="619"/>
      <c r="N47" s="620"/>
      <c r="O47" s="619"/>
      <c r="P47" s="620"/>
      <c r="Q47" s="611"/>
      <c r="R47" s="615"/>
      <c r="S47" s="615"/>
      <c r="T47" s="615"/>
      <c r="U47" s="615"/>
      <c r="V47" s="615"/>
      <c r="W47" s="615"/>
      <c r="Y47" s="4"/>
    </row>
    <row r="48" spans="1:25" ht="16.5" customHeight="1">
      <c r="A48" s="1"/>
      <c r="B48" s="172"/>
      <c r="C48" s="159"/>
      <c r="D48" s="159"/>
      <c r="E48" s="193"/>
      <c r="F48" s="611"/>
      <c r="G48" s="612"/>
      <c r="H48" s="611"/>
      <c r="I48" s="615"/>
      <c r="J48" s="615"/>
      <c r="K48" s="615"/>
      <c r="L48" s="612"/>
      <c r="M48" s="619"/>
      <c r="N48" s="620"/>
      <c r="O48" s="619"/>
      <c r="P48" s="620"/>
      <c r="Q48" s="611"/>
      <c r="R48" s="615"/>
      <c r="S48" s="615"/>
      <c r="T48" s="615"/>
      <c r="U48" s="615"/>
      <c r="V48" s="615"/>
      <c r="W48" s="615"/>
      <c r="Y48" s="4"/>
    </row>
    <row r="49" spans="1:25">
      <c r="A49" s="1"/>
      <c r="B49" s="172"/>
      <c r="C49" s="172"/>
      <c r="D49" s="172"/>
      <c r="E49" s="192"/>
      <c r="F49" s="613"/>
      <c r="G49" s="614"/>
      <c r="H49" s="613"/>
      <c r="I49" s="616"/>
      <c r="J49" s="616"/>
      <c r="K49" s="616"/>
      <c r="L49" s="614"/>
      <c r="M49" s="621"/>
      <c r="N49" s="622"/>
      <c r="O49" s="621"/>
      <c r="P49" s="622"/>
      <c r="Q49" s="613"/>
      <c r="R49" s="616"/>
      <c r="S49" s="616"/>
      <c r="T49" s="616"/>
      <c r="U49" s="616"/>
      <c r="V49" s="616"/>
      <c r="W49" s="616"/>
      <c r="Y49" s="4"/>
    </row>
    <row r="50" spans="1:25" ht="16.5" customHeight="1">
      <c r="A50" s="1"/>
      <c r="B50" s="172">
        <v>7.7</v>
      </c>
      <c r="C50" s="538" t="s">
        <v>1223</v>
      </c>
      <c r="D50" s="538"/>
      <c r="E50" s="633"/>
      <c r="F50" s="609"/>
      <c r="G50" s="610"/>
      <c r="H50" s="609"/>
      <c r="I50" s="600"/>
      <c r="J50" s="600"/>
      <c r="K50" s="600"/>
      <c r="L50" s="610"/>
      <c r="M50" s="617"/>
      <c r="N50" s="618"/>
      <c r="O50" s="617"/>
      <c r="P50" s="618"/>
      <c r="Q50" s="609"/>
      <c r="R50" s="600"/>
      <c r="S50" s="600"/>
      <c r="T50" s="600"/>
      <c r="U50" s="600"/>
      <c r="V50" s="600"/>
      <c r="W50" s="600"/>
      <c r="Y50" s="4"/>
    </row>
    <row r="51" spans="1:25" ht="15.75" customHeight="1">
      <c r="A51" s="1"/>
      <c r="B51" s="172"/>
      <c r="C51" s="532" t="s">
        <v>1226</v>
      </c>
      <c r="D51" s="532"/>
      <c r="E51" s="626"/>
      <c r="F51" s="611"/>
      <c r="G51" s="612"/>
      <c r="H51" s="611"/>
      <c r="I51" s="615"/>
      <c r="J51" s="615"/>
      <c r="K51" s="615"/>
      <c r="L51" s="612"/>
      <c r="M51" s="619"/>
      <c r="N51" s="620"/>
      <c r="O51" s="619"/>
      <c r="P51" s="620"/>
      <c r="Q51" s="611"/>
      <c r="R51" s="615"/>
      <c r="S51" s="615"/>
      <c r="T51" s="615"/>
      <c r="U51" s="615"/>
      <c r="V51" s="615"/>
      <c r="W51" s="615"/>
      <c r="Y51" s="4"/>
    </row>
    <row r="52" spans="1:25">
      <c r="A52" s="1"/>
      <c r="B52" s="172"/>
      <c r="C52" s="159"/>
      <c r="D52" s="159"/>
      <c r="E52" s="193"/>
      <c r="F52" s="611"/>
      <c r="G52" s="612"/>
      <c r="H52" s="611"/>
      <c r="I52" s="615"/>
      <c r="J52" s="615"/>
      <c r="K52" s="615"/>
      <c r="L52" s="612"/>
      <c r="M52" s="619"/>
      <c r="N52" s="620"/>
      <c r="O52" s="619"/>
      <c r="P52" s="620"/>
      <c r="Q52" s="611"/>
      <c r="R52" s="615"/>
      <c r="S52" s="615"/>
      <c r="T52" s="615"/>
      <c r="U52" s="615"/>
      <c r="V52" s="615"/>
      <c r="W52" s="615"/>
      <c r="Y52" s="4"/>
    </row>
    <row r="53" spans="1:25">
      <c r="A53" s="1"/>
      <c r="B53" s="181"/>
      <c r="C53" s="181"/>
      <c r="D53" s="181"/>
      <c r="E53" s="195"/>
      <c r="F53" s="613"/>
      <c r="G53" s="614"/>
      <c r="H53" s="613"/>
      <c r="I53" s="616"/>
      <c r="J53" s="616"/>
      <c r="K53" s="616"/>
      <c r="L53" s="614"/>
      <c r="M53" s="621"/>
      <c r="N53" s="622"/>
      <c r="O53" s="621"/>
      <c r="P53" s="622"/>
      <c r="Q53" s="613"/>
      <c r="R53" s="616"/>
      <c r="S53" s="616"/>
      <c r="T53" s="616"/>
      <c r="U53" s="616"/>
      <c r="V53" s="616"/>
      <c r="W53" s="616"/>
      <c r="Y53" s="4"/>
    </row>
    <row r="54" spans="1:25" ht="13.5" customHeight="1">
      <c r="A54" s="1"/>
      <c r="B54" s="502" t="s">
        <v>1296</v>
      </c>
      <c r="C54" s="502"/>
      <c r="D54" s="502"/>
      <c r="E54" s="502"/>
      <c r="F54" s="502"/>
      <c r="G54" s="502"/>
      <c r="H54" s="502"/>
      <c r="I54" s="502"/>
      <c r="J54" s="502"/>
      <c r="K54" s="502"/>
      <c r="L54" s="502"/>
      <c r="M54" s="502"/>
      <c r="N54" s="502"/>
      <c r="O54" s="502"/>
      <c r="P54" s="502"/>
      <c r="Q54" s="502"/>
      <c r="R54" s="502"/>
      <c r="S54" s="502"/>
      <c r="T54" s="502"/>
      <c r="U54" s="502"/>
      <c r="V54" s="502"/>
      <c r="W54" s="502"/>
      <c r="Y54" s="4"/>
    </row>
    <row r="55" spans="1:25">
      <c r="B55" s="101"/>
      <c r="C55" s="101"/>
      <c r="D55" s="101"/>
      <c r="E55" s="4"/>
      <c r="F55" s="4"/>
      <c r="G55" s="4"/>
      <c r="H55" s="4"/>
      <c r="I55" s="4"/>
      <c r="J55" s="4"/>
      <c r="K55" s="4"/>
      <c r="L55" s="4"/>
      <c r="M55" s="4"/>
      <c r="N55" s="4"/>
      <c r="O55" s="4"/>
      <c r="P55" s="4"/>
      <c r="Q55" s="4"/>
      <c r="R55" s="4"/>
      <c r="S55" s="4"/>
      <c r="T55" s="4"/>
      <c r="U55" s="4"/>
      <c r="V55" s="4"/>
      <c r="W55" s="4"/>
      <c r="Y55" s="4"/>
    </row>
    <row r="56" spans="1:25">
      <c r="B56" s="101"/>
      <c r="C56" s="101"/>
      <c r="D56" s="101"/>
      <c r="E56" s="4"/>
      <c r="F56" s="4"/>
      <c r="G56" s="4"/>
      <c r="H56" s="4"/>
      <c r="I56" s="4"/>
      <c r="J56" s="4"/>
      <c r="K56" s="4"/>
      <c r="L56" s="4"/>
      <c r="M56" s="4"/>
      <c r="N56" s="4"/>
      <c r="O56" s="4"/>
      <c r="P56" s="4"/>
      <c r="Q56" s="4"/>
      <c r="R56" s="4"/>
      <c r="S56" s="4"/>
      <c r="T56" s="4"/>
      <c r="U56" s="4"/>
      <c r="V56" s="4"/>
      <c r="W56" s="4"/>
      <c r="Y56" s="4"/>
    </row>
    <row r="57" spans="1:25">
      <c r="B57" s="101"/>
      <c r="C57" s="101"/>
      <c r="D57" s="101"/>
      <c r="E57" s="4"/>
      <c r="F57" s="4"/>
      <c r="G57" s="4"/>
      <c r="H57" s="4"/>
      <c r="I57" s="4"/>
      <c r="J57" s="4"/>
      <c r="K57" s="4"/>
      <c r="L57" s="4"/>
      <c r="M57" s="4"/>
      <c r="N57" s="4"/>
      <c r="O57" s="4"/>
      <c r="P57" s="4"/>
      <c r="Q57" s="4"/>
      <c r="R57" s="4"/>
      <c r="S57" s="4"/>
      <c r="T57" s="4"/>
      <c r="U57" s="4"/>
      <c r="V57" s="4"/>
      <c r="W57" s="4"/>
      <c r="Y57" s="4"/>
    </row>
    <row r="58" spans="1:25">
      <c r="B58" s="101"/>
      <c r="C58" s="101"/>
      <c r="D58" s="101"/>
      <c r="E58" s="4"/>
      <c r="F58" s="4"/>
      <c r="G58" s="4"/>
      <c r="H58" s="4"/>
      <c r="I58" s="4"/>
      <c r="J58" s="4"/>
      <c r="K58" s="4"/>
      <c r="L58" s="4"/>
      <c r="M58" s="4"/>
      <c r="N58" s="4"/>
      <c r="O58" s="4"/>
      <c r="P58" s="4"/>
      <c r="Q58" s="4"/>
      <c r="R58" s="4"/>
      <c r="S58" s="4"/>
      <c r="T58" s="4"/>
      <c r="U58" s="4"/>
      <c r="V58" s="4"/>
      <c r="W58" s="4"/>
      <c r="Y58" s="4"/>
    </row>
    <row r="59" spans="1:25">
      <c r="B59" s="101"/>
      <c r="C59" s="101"/>
      <c r="D59" s="101"/>
      <c r="E59" s="4"/>
      <c r="F59" s="4"/>
      <c r="G59" s="4"/>
      <c r="H59" s="4"/>
      <c r="I59" s="4"/>
      <c r="J59" s="4"/>
      <c r="K59" s="4"/>
      <c r="L59" s="4"/>
      <c r="M59" s="4"/>
      <c r="N59" s="4"/>
      <c r="O59" s="4"/>
      <c r="P59" s="4"/>
      <c r="Q59" s="4"/>
      <c r="R59" s="4"/>
      <c r="S59" s="4"/>
      <c r="T59" s="4"/>
      <c r="U59" s="4"/>
      <c r="V59" s="4"/>
      <c r="W59" s="4"/>
      <c r="Y59" s="4"/>
    </row>
    <row r="60" spans="1:25">
      <c r="B60" s="101"/>
      <c r="C60" s="101"/>
      <c r="D60" s="101"/>
      <c r="E60" s="4"/>
      <c r="F60" s="4"/>
      <c r="G60" s="4"/>
      <c r="H60" s="4"/>
      <c r="I60" s="4"/>
      <c r="J60" s="4"/>
      <c r="K60" s="4"/>
      <c r="L60" s="4"/>
      <c r="M60" s="4"/>
      <c r="N60" s="4"/>
      <c r="O60" s="4"/>
      <c r="P60" s="4"/>
      <c r="Q60" s="4"/>
      <c r="R60" s="4"/>
      <c r="S60" s="4"/>
      <c r="T60" s="4"/>
      <c r="U60" s="4"/>
      <c r="V60" s="4"/>
      <c r="W60" s="4"/>
      <c r="Y60" s="4"/>
    </row>
    <row r="61" spans="1:25">
      <c r="B61" s="101"/>
      <c r="C61" s="101"/>
      <c r="D61" s="101"/>
      <c r="E61" s="4"/>
      <c r="F61" s="4"/>
      <c r="G61" s="4"/>
      <c r="H61" s="4"/>
      <c r="I61" s="4"/>
      <c r="J61" s="4"/>
      <c r="K61" s="4"/>
      <c r="L61" s="4"/>
      <c r="M61" s="4"/>
      <c r="N61" s="4"/>
      <c r="O61" s="4"/>
      <c r="P61" s="4"/>
      <c r="Q61" s="4"/>
      <c r="R61" s="4"/>
      <c r="S61" s="4"/>
      <c r="T61" s="4"/>
      <c r="U61" s="4"/>
      <c r="V61" s="4"/>
      <c r="W61" s="4"/>
      <c r="Y61" s="4"/>
    </row>
    <row r="62" spans="1:25">
      <c r="B62" s="101"/>
      <c r="C62" s="101"/>
      <c r="D62" s="101"/>
      <c r="E62" s="4"/>
      <c r="F62" s="4"/>
      <c r="G62" s="4"/>
      <c r="H62" s="4"/>
      <c r="I62" s="4"/>
      <c r="J62" s="4"/>
      <c r="K62" s="4"/>
      <c r="L62" s="4"/>
      <c r="M62" s="4"/>
      <c r="N62" s="4"/>
      <c r="O62" s="4"/>
      <c r="P62" s="4"/>
      <c r="Q62" s="4"/>
      <c r="R62" s="4"/>
      <c r="S62" s="4"/>
      <c r="T62" s="4"/>
      <c r="U62" s="4"/>
      <c r="V62" s="4"/>
      <c r="W62" s="4"/>
      <c r="Y62" s="4"/>
    </row>
    <row r="63" spans="1:25">
      <c r="B63" s="101"/>
      <c r="C63" s="101"/>
      <c r="D63" s="101"/>
      <c r="E63" s="4"/>
      <c r="F63" s="4"/>
      <c r="G63" s="4"/>
      <c r="H63" s="4"/>
      <c r="I63" s="4"/>
      <c r="J63" s="4"/>
      <c r="K63" s="4"/>
      <c r="L63" s="4"/>
      <c r="M63" s="4"/>
      <c r="N63" s="4"/>
      <c r="O63" s="4"/>
      <c r="P63" s="4"/>
      <c r="Q63" s="4"/>
      <c r="R63" s="4"/>
      <c r="S63" s="4"/>
      <c r="T63" s="4"/>
      <c r="U63" s="4"/>
      <c r="V63" s="4"/>
      <c r="W63" s="4"/>
      <c r="Y63" s="4"/>
    </row>
    <row r="64" spans="1:25">
      <c r="B64" s="101"/>
      <c r="C64" s="101"/>
      <c r="D64" s="101"/>
      <c r="E64" s="4"/>
      <c r="F64" s="4"/>
      <c r="G64" s="4"/>
      <c r="H64" s="4"/>
      <c r="I64" s="4"/>
      <c r="J64" s="4"/>
      <c r="K64" s="4"/>
      <c r="L64" s="4"/>
      <c r="M64" s="4"/>
      <c r="N64" s="4"/>
      <c r="O64" s="4"/>
      <c r="P64" s="4"/>
      <c r="Q64" s="4"/>
      <c r="R64" s="4"/>
      <c r="S64" s="4"/>
      <c r="T64" s="4"/>
      <c r="U64" s="4"/>
      <c r="V64" s="4"/>
      <c r="W64" s="4"/>
      <c r="Y64" s="4"/>
    </row>
    <row r="65" spans="2:25">
      <c r="B65" s="101"/>
      <c r="C65" s="101"/>
      <c r="D65" s="101"/>
      <c r="E65" s="4"/>
      <c r="F65" s="4"/>
      <c r="G65" s="4"/>
      <c r="H65" s="4"/>
      <c r="I65" s="4"/>
      <c r="J65" s="4"/>
      <c r="K65" s="4"/>
      <c r="L65" s="4"/>
      <c r="M65" s="4"/>
      <c r="N65" s="4"/>
      <c r="O65" s="4"/>
      <c r="P65" s="4"/>
      <c r="Q65" s="4"/>
      <c r="R65" s="4"/>
      <c r="S65" s="4"/>
      <c r="T65" s="4"/>
      <c r="U65" s="4"/>
      <c r="V65" s="4"/>
      <c r="W65" s="4"/>
      <c r="Y65" s="4"/>
    </row>
    <row r="66" spans="2:25">
      <c r="B66" s="101"/>
      <c r="C66" s="101"/>
      <c r="D66" s="101"/>
      <c r="E66" s="4"/>
      <c r="F66" s="4"/>
      <c r="G66" s="4"/>
      <c r="H66" s="4"/>
      <c r="I66" s="4"/>
      <c r="J66" s="4"/>
      <c r="K66" s="4"/>
      <c r="L66" s="4"/>
      <c r="M66" s="4"/>
      <c r="N66" s="4"/>
      <c r="O66" s="4"/>
      <c r="P66" s="4"/>
      <c r="Q66" s="4"/>
      <c r="R66" s="4"/>
      <c r="S66" s="4"/>
      <c r="T66" s="4"/>
      <c r="U66" s="4"/>
      <c r="V66" s="4"/>
      <c r="W66" s="4"/>
      <c r="Y66" s="4"/>
    </row>
    <row r="67" spans="2:25">
      <c r="B67" s="101"/>
      <c r="C67" s="101"/>
      <c r="D67" s="101"/>
      <c r="E67" s="4"/>
      <c r="F67" s="4"/>
      <c r="G67" s="4"/>
      <c r="H67" s="4"/>
      <c r="I67" s="4"/>
      <c r="J67" s="4"/>
      <c r="K67" s="4"/>
      <c r="L67" s="4"/>
      <c r="M67" s="4"/>
      <c r="N67" s="4"/>
      <c r="O67" s="4"/>
      <c r="P67" s="4"/>
      <c r="Q67" s="4"/>
      <c r="R67" s="4"/>
      <c r="S67" s="4"/>
      <c r="T67" s="4"/>
      <c r="U67" s="4"/>
      <c r="V67" s="4"/>
      <c r="W67" s="4"/>
      <c r="Y67" s="4"/>
    </row>
    <row r="68" spans="2:25">
      <c r="B68" s="101"/>
      <c r="C68" s="101"/>
      <c r="D68" s="101"/>
      <c r="E68" s="4"/>
      <c r="F68" s="4"/>
      <c r="G68" s="4"/>
      <c r="H68" s="4"/>
      <c r="I68" s="4"/>
      <c r="J68" s="4"/>
      <c r="K68" s="4"/>
      <c r="L68" s="4"/>
      <c r="M68" s="4"/>
      <c r="N68" s="4"/>
      <c r="O68" s="4"/>
      <c r="P68" s="4"/>
      <c r="Q68" s="4"/>
      <c r="R68" s="4"/>
      <c r="S68" s="4"/>
      <c r="T68" s="4"/>
      <c r="U68" s="4"/>
      <c r="V68" s="4"/>
      <c r="W68" s="4"/>
      <c r="Y68" s="4"/>
    </row>
    <row r="69" spans="2:25">
      <c r="B69" s="101"/>
      <c r="C69" s="101"/>
      <c r="D69" s="101"/>
      <c r="E69" s="4"/>
      <c r="F69" s="4"/>
      <c r="G69" s="4"/>
      <c r="H69" s="4"/>
      <c r="I69" s="4"/>
      <c r="J69" s="4"/>
      <c r="K69" s="4"/>
      <c r="L69" s="4"/>
      <c r="M69" s="4"/>
      <c r="N69" s="4"/>
      <c r="O69" s="4"/>
      <c r="P69" s="4"/>
      <c r="Q69" s="4"/>
      <c r="R69" s="4"/>
      <c r="S69" s="4"/>
      <c r="T69" s="4"/>
      <c r="U69" s="4"/>
      <c r="V69" s="4"/>
      <c r="W69" s="4"/>
      <c r="Y69" s="4"/>
    </row>
    <row r="70" spans="2:25">
      <c r="B70" s="101"/>
      <c r="C70" s="101"/>
      <c r="D70" s="101"/>
      <c r="E70" s="4"/>
      <c r="F70" s="4"/>
      <c r="G70" s="4"/>
      <c r="H70" s="4"/>
      <c r="I70" s="4"/>
      <c r="J70" s="4"/>
      <c r="K70" s="4"/>
      <c r="L70" s="4"/>
      <c r="M70" s="4"/>
      <c r="N70" s="4"/>
      <c r="O70" s="4"/>
      <c r="P70" s="4"/>
      <c r="Q70" s="4"/>
      <c r="R70" s="4"/>
      <c r="S70" s="4"/>
      <c r="T70" s="4"/>
      <c r="U70" s="4"/>
      <c r="V70" s="4"/>
      <c r="W70" s="4"/>
      <c r="Y70" s="4"/>
    </row>
    <row r="71" spans="2:25">
      <c r="B71" s="101"/>
      <c r="C71" s="101"/>
      <c r="D71" s="101"/>
      <c r="E71" s="4"/>
      <c r="F71" s="4"/>
      <c r="G71" s="4"/>
      <c r="H71" s="4"/>
      <c r="I71" s="4"/>
      <c r="J71" s="4"/>
      <c r="K71" s="4"/>
      <c r="L71" s="4"/>
      <c r="M71" s="4"/>
      <c r="N71" s="4"/>
      <c r="O71" s="4"/>
      <c r="P71" s="4"/>
      <c r="Q71" s="4"/>
      <c r="R71" s="4"/>
      <c r="S71" s="4"/>
      <c r="T71" s="4"/>
      <c r="U71" s="4"/>
      <c r="V71" s="4"/>
      <c r="W71" s="4"/>
      <c r="Y71" s="4"/>
    </row>
    <row r="72" spans="2:25">
      <c r="B72" s="101"/>
      <c r="C72" s="101"/>
      <c r="D72" s="101"/>
      <c r="E72" s="4"/>
      <c r="F72" s="4"/>
      <c r="G72" s="4"/>
      <c r="H72" s="4"/>
      <c r="I72" s="4"/>
      <c r="J72" s="4"/>
      <c r="K72" s="4"/>
      <c r="L72" s="4"/>
      <c r="M72" s="4"/>
      <c r="N72" s="4"/>
      <c r="O72" s="4"/>
      <c r="P72" s="4"/>
      <c r="Q72" s="4"/>
      <c r="R72" s="4"/>
      <c r="S72" s="4"/>
      <c r="T72" s="4"/>
      <c r="U72" s="4"/>
      <c r="V72" s="4"/>
      <c r="W72" s="4"/>
      <c r="Y72" s="4"/>
    </row>
    <row r="73" spans="2:25">
      <c r="B73" s="101"/>
      <c r="C73" s="101"/>
      <c r="D73" s="101"/>
      <c r="E73" s="4"/>
      <c r="F73" s="4"/>
      <c r="G73" s="4"/>
      <c r="H73" s="4"/>
      <c r="I73" s="4"/>
      <c r="J73" s="4"/>
      <c r="K73" s="4"/>
      <c r="L73" s="4"/>
      <c r="M73" s="4"/>
      <c r="N73" s="4"/>
      <c r="O73" s="4"/>
      <c r="P73" s="4"/>
      <c r="Q73" s="4"/>
      <c r="R73" s="4"/>
      <c r="S73" s="4"/>
      <c r="T73" s="4"/>
      <c r="U73" s="4"/>
      <c r="V73" s="4"/>
      <c r="W73" s="4"/>
      <c r="Y73" s="4"/>
    </row>
    <row r="74" spans="2:25">
      <c r="B74" s="101"/>
      <c r="C74" s="101"/>
      <c r="D74" s="101"/>
      <c r="E74" s="4"/>
      <c r="F74" s="4"/>
      <c r="G74" s="4"/>
      <c r="H74" s="4"/>
      <c r="I74" s="4"/>
      <c r="J74" s="4"/>
      <c r="K74" s="4"/>
      <c r="L74" s="4"/>
      <c r="M74" s="4"/>
      <c r="N74" s="4"/>
      <c r="O74" s="4"/>
      <c r="P74" s="4"/>
      <c r="Q74" s="4"/>
      <c r="R74" s="4"/>
      <c r="S74" s="4"/>
      <c r="T74" s="4"/>
      <c r="U74" s="4"/>
      <c r="V74" s="4"/>
      <c r="W74" s="4"/>
      <c r="Y74" s="4"/>
    </row>
    <row r="75" spans="2:25">
      <c r="B75" s="101"/>
      <c r="C75" s="101"/>
      <c r="D75" s="101"/>
      <c r="E75" s="4"/>
      <c r="F75" s="4"/>
      <c r="G75" s="4"/>
      <c r="H75" s="4"/>
      <c r="I75" s="4"/>
      <c r="J75" s="4"/>
      <c r="K75" s="4"/>
      <c r="L75" s="4"/>
      <c r="M75" s="4"/>
      <c r="N75" s="4"/>
      <c r="O75" s="4"/>
      <c r="P75" s="4"/>
      <c r="Q75" s="4"/>
      <c r="R75" s="4"/>
      <c r="S75" s="4"/>
      <c r="T75" s="4"/>
      <c r="U75" s="4"/>
      <c r="V75" s="4"/>
      <c r="W75" s="4"/>
      <c r="Y75" s="4"/>
    </row>
    <row r="76" spans="2:25">
      <c r="B76" s="101"/>
      <c r="C76" s="101"/>
      <c r="D76" s="101"/>
      <c r="E76" s="4"/>
      <c r="F76" s="4"/>
      <c r="G76" s="4"/>
      <c r="H76" s="4"/>
      <c r="I76" s="4"/>
      <c r="J76" s="4"/>
      <c r="K76" s="4"/>
      <c r="L76" s="4"/>
      <c r="M76" s="4"/>
      <c r="N76" s="4"/>
      <c r="O76" s="4"/>
      <c r="P76" s="4"/>
      <c r="Q76" s="4"/>
      <c r="R76" s="4"/>
      <c r="S76" s="4"/>
      <c r="T76" s="4"/>
      <c r="U76" s="4"/>
      <c r="V76" s="4"/>
      <c r="W76" s="4"/>
      <c r="Y76" s="4"/>
    </row>
    <row r="77" spans="2:25">
      <c r="B77" s="101"/>
      <c r="C77" s="101"/>
      <c r="D77" s="101"/>
      <c r="E77" s="4"/>
      <c r="F77" s="4"/>
      <c r="G77" s="4"/>
      <c r="H77" s="4"/>
      <c r="I77" s="4"/>
      <c r="J77" s="4"/>
      <c r="K77" s="4"/>
      <c r="L77" s="4"/>
      <c r="M77" s="4"/>
      <c r="N77" s="4"/>
      <c r="O77" s="4"/>
      <c r="P77" s="4"/>
      <c r="Q77" s="4"/>
      <c r="R77" s="4"/>
      <c r="S77" s="4"/>
      <c r="T77" s="4"/>
      <c r="U77" s="4"/>
      <c r="V77" s="4"/>
      <c r="W77" s="4"/>
      <c r="Y77" s="4"/>
    </row>
    <row r="78" spans="2:25">
      <c r="B78" s="101"/>
      <c r="C78" s="101"/>
      <c r="D78" s="101"/>
      <c r="E78" s="4"/>
      <c r="F78" s="4"/>
      <c r="G78" s="4"/>
      <c r="H78" s="4"/>
      <c r="I78" s="4"/>
      <c r="J78" s="4"/>
      <c r="K78" s="4"/>
      <c r="L78" s="4"/>
      <c r="M78" s="4"/>
      <c r="N78" s="4"/>
      <c r="O78" s="4"/>
      <c r="P78" s="4"/>
      <c r="Q78" s="4"/>
      <c r="R78" s="4"/>
      <c r="S78" s="4"/>
      <c r="T78" s="4"/>
      <c r="U78" s="4"/>
      <c r="V78" s="4"/>
      <c r="W78" s="4"/>
      <c r="Y78" s="4"/>
    </row>
    <row r="79" spans="2:25">
      <c r="B79" s="101"/>
      <c r="C79" s="101"/>
      <c r="D79" s="101"/>
      <c r="E79" s="4"/>
      <c r="F79" s="4"/>
      <c r="G79" s="4"/>
      <c r="H79" s="4"/>
      <c r="I79" s="4"/>
      <c r="J79" s="4"/>
      <c r="K79" s="4"/>
      <c r="L79" s="4"/>
      <c r="M79" s="4"/>
      <c r="N79" s="4"/>
      <c r="O79" s="4"/>
      <c r="P79" s="4"/>
      <c r="Q79" s="4"/>
      <c r="R79" s="4"/>
      <c r="S79" s="4"/>
      <c r="T79" s="4"/>
      <c r="U79" s="4"/>
      <c r="V79" s="4"/>
      <c r="W79" s="4"/>
      <c r="Y79" s="4"/>
    </row>
    <row r="80" spans="2:25">
      <c r="B80" s="101"/>
      <c r="C80" s="101"/>
      <c r="D80" s="101"/>
      <c r="E80" s="4"/>
      <c r="F80" s="4"/>
      <c r="G80" s="4"/>
      <c r="H80" s="4"/>
      <c r="I80" s="4"/>
      <c r="J80" s="4"/>
      <c r="K80" s="4"/>
      <c r="L80" s="4"/>
      <c r="M80" s="4"/>
      <c r="N80" s="4"/>
      <c r="O80" s="4"/>
      <c r="P80" s="4"/>
      <c r="Q80" s="4"/>
      <c r="R80" s="4"/>
      <c r="S80" s="4"/>
      <c r="T80" s="4"/>
      <c r="U80" s="4"/>
      <c r="V80" s="4"/>
      <c r="W80" s="4"/>
      <c r="Y80" s="4"/>
    </row>
    <row r="81" spans="2:25">
      <c r="B81" s="101"/>
      <c r="C81" s="101"/>
      <c r="D81" s="101"/>
      <c r="E81" s="4"/>
      <c r="F81" s="4"/>
      <c r="G81" s="4"/>
      <c r="H81" s="4"/>
      <c r="I81" s="4"/>
      <c r="J81" s="4"/>
      <c r="K81" s="4"/>
      <c r="L81" s="4"/>
      <c r="M81" s="4"/>
      <c r="N81" s="4"/>
      <c r="O81" s="4"/>
      <c r="P81" s="4"/>
      <c r="Q81" s="4"/>
      <c r="R81" s="4"/>
      <c r="S81" s="4"/>
      <c r="T81" s="4"/>
      <c r="U81" s="4"/>
      <c r="V81" s="4"/>
      <c r="W81" s="4"/>
      <c r="Y81" s="4"/>
    </row>
    <row r="82" spans="2:25">
      <c r="B82" s="101"/>
      <c r="C82" s="101"/>
      <c r="D82" s="101"/>
      <c r="E82" s="4"/>
      <c r="F82" s="4"/>
      <c r="G82" s="4"/>
      <c r="H82" s="4"/>
      <c r="I82" s="4"/>
      <c r="J82" s="4"/>
      <c r="K82" s="4"/>
      <c r="L82" s="4"/>
      <c r="M82" s="4"/>
      <c r="N82" s="4"/>
      <c r="O82" s="4"/>
      <c r="P82" s="4"/>
      <c r="Q82" s="4"/>
      <c r="R82" s="4"/>
      <c r="S82" s="4"/>
      <c r="T82" s="4"/>
      <c r="U82" s="4"/>
      <c r="V82" s="4"/>
      <c r="W82" s="4"/>
      <c r="Y82" s="4"/>
    </row>
    <row r="83" spans="2:25">
      <c r="B83" s="101"/>
      <c r="C83" s="101"/>
      <c r="D83" s="101"/>
      <c r="E83" s="4"/>
      <c r="F83" s="4"/>
      <c r="G83" s="4"/>
      <c r="H83" s="4"/>
      <c r="I83" s="4"/>
      <c r="J83" s="4"/>
      <c r="K83" s="4"/>
      <c r="L83" s="4"/>
      <c r="M83" s="4"/>
      <c r="N83" s="4"/>
      <c r="O83" s="4"/>
      <c r="P83" s="4"/>
      <c r="Q83" s="4"/>
      <c r="R83" s="4"/>
      <c r="S83" s="4"/>
      <c r="T83" s="4"/>
      <c r="U83" s="4"/>
      <c r="V83" s="4"/>
      <c r="W83" s="4"/>
      <c r="Y83" s="4"/>
    </row>
    <row r="84" spans="2:25">
      <c r="B84" s="101"/>
      <c r="C84" s="101"/>
      <c r="D84" s="101"/>
      <c r="E84" s="4"/>
      <c r="F84" s="4"/>
      <c r="G84" s="4"/>
      <c r="H84" s="4"/>
      <c r="I84" s="4"/>
      <c r="J84" s="4"/>
      <c r="K84" s="4"/>
      <c r="L84" s="4"/>
      <c r="M84" s="4"/>
      <c r="N84" s="4"/>
      <c r="O84" s="4"/>
      <c r="P84" s="4"/>
      <c r="Q84" s="4"/>
      <c r="R84" s="4"/>
      <c r="S84" s="4"/>
      <c r="T84" s="4"/>
      <c r="U84" s="4"/>
      <c r="V84" s="4"/>
      <c r="W84" s="4"/>
      <c r="Y84" s="4"/>
    </row>
    <row r="85" spans="2:25">
      <c r="B85" s="101"/>
      <c r="C85" s="101"/>
      <c r="D85" s="101"/>
      <c r="E85" s="4"/>
      <c r="F85" s="4"/>
      <c r="G85" s="4"/>
      <c r="H85" s="4"/>
      <c r="I85" s="4"/>
      <c r="J85" s="4"/>
      <c r="K85" s="4"/>
      <c r="L85" s="4"/>
      <c r="M85" s="4"/>
      <c r="N85" s="4"/>
      <c r="O85" s="4"/>
      <c r="P85" s="4"/>
      <c r="Q85" s="4"/>
      <c r="R85" s="4"/>
      <c r="S85" s="4"/>
      <c r="T85" s="4"/>
      <c r="U85" s="4"/>
      <c r="V85" s="4"/>
      <c r="W85" s="4"/>
      <c r="Y85" s="4"/>
    </row>
    <row r="86" spans="2:25">
      <c r="B86" s="101"/>
      <c r="C86" s="101"/>
      <c r="D86" s="101"/>
      <c r="E86" s="4"/>
      <c r="F86" s="4"/>
      <c r="G86" s="4"/>
      <c r="H86" s="4"/>
      <c r="I86" s="4"/>
      <c r="J86" s="4"/>
      <c r="K86" s="4"/>
      <c r="L86" s="4"/>
      <c r="M86" s="4"/>
      <c r="N86" s="4"/>
      <c r="O86" s="4"/>
      <c r="P86" s="4"/>
      <c r="Q86" s="4"/>
      <c r="R86" s="4"/>
      <c r="S86" s="4"/>
      <c r="T86" s="4"/>
      <c r="U86" s="4"/>
      <c r="V86" s="4"/>
      <c r="W86" s="4"/>
      <c r="Y86" s="4"/>
    </row>
    <row r="87" spans="2:25">
      <c r="B87" s="101"/>
      <c r="C87" s="101"/>
      <c r="D87" s="101"/>
      <c r="E87" s="4"/>
      <c r="F87" s="4"/>
      <c r="G87" s="4"/>
      <c r="H87" s="4"/>
      <c r="I87" s="4"/>
      <c r="J87" s="4"/>
      <c r="K87" s="4"/>
      <c r="L87" s="4"/>
      <c r="M87" s="4"/>
      <c r="N87" s="4"/>
      <c r="O87" s="4"/>
      <c r="P87" s="4"/>
      <c r="Q87" s="4"/>
      <c r="R87" s="4"/>
      <c r="S87" s="4"/>
      <c r="T87" s="4"/>
      <c r="U87" s="4"/>
      <c r="V87" s="4"/>
      <c r="W87" s="4"/>
      <c r="Y87" s="4"/>
    </row>
    <row r="88" spans="2:25">
      <c r="B88" s="101"/>
      <c r="C88" s="101"/>
      <c r="D88" s="101"/>
      <c r="E88" s="4"/>
      <c r="F88" s="4"/>
      <c r="G88" s="4"/>
      <c r="H88" s="4"/>
      <c r="I88" s="4"/>
      <c r="J88" s="4"/>
      <c r="K88" s="4"/>
      <c r="L88" s="4"/>
      <c r="M88" s="4"/>
      <c r="N88" s="4"/>
      <c r="O88" s="4"/>
      <c r="P88" s="4"/>
      <c r="Q88" s="4"/>
      <c r="R88" s="4"/>
      <c r="S88" s="4"/>
      <c r="T88" s="4"/>
      <c r="U88" s="4"/>
      <c r="V88" s="4"/>
      <c r="W88" s="4"/>
      <c r="Y88" s="4"/>
    </row>
    <row r="89" spans="2:25">
      <c r="B89" s="101"/>
      <c r="C89" s="101"/>
      <c r="D89" s="101"/>
      <c r="E89" s="4"/>
      <c r="F89" s="4"/>
      <c r="G89" s="4"/>
      <c r="H89" s="4"/>
      <c r="I89" s="4"/>
      <c r="J89" s="4"/>
      <c r="K89" s="4"/>
      <c r="L89" s="4"/>
      <c r="M89" s="4"/>
      <c r="N89" s="4"/>
      <c r="O89" s="4"/>
      <c r="P89" s="4"/>
      <c r="Q89" s="4"/>
      <c r="R89" s="4"/>
      <c r="S89" s="4"/>
      <c r="T89" s="4"/>
      <c r="U89" s="4"/>
      <c r="V89" s="4"/>
      <c r="W89" s="4"/>
      <c r="Y89" s="4"/>
    </row>
    <row r="90" spans="2:25">
      <c r="B90" s="101"/>
      <c r="C90" s="101"/>
      <c r="D90" s="101"/>
      <c r="E90" s="4"/>
      <c r="F90" s="4"/>
      <c r="G90" s="4"/>
      <c r="H90" s="4"/>
      <c r="I90" s="4"/>
      <c r="J90" s="4"/>
      <c r="K90" s="4"/>
      <c r="L90" s="4"/>
      <c r="M90" s="4"/>
      <c r="N90" s="4"/>
      <c r="O90" s="4"/>
      <c r="P90" s="4"/>
      <c r="Q90" s="4"/>
      <c r="R90" s="4"/>
      <c r="S90" s="4"/>
      <c r="T90" s="4"/>
      <c r="U90" s="4"/>
      <c r="V90" s="4"/>
      <c r="W90" s="4"/>
      <c r="Y90" s="4"/>
    </row>
    <row r="91" spans="2:25">
      <c r="B91" s="101"/>
      <c r="C91" s="101"/>
      <c r="D91" s="101"/>
      <c r="E91" s="4"/>
      <c r="F91" s="4"/>
      <c r="G91" s="4"/>
      <c r="H91" s="4"/>
      <c r="I91" s="4"/>
      <c r="J91" s="4"/>
      <c r="K91" s="4"/>
      <c r="L91" s="4"/>
      <c r="M91" s="4"/>
      <c r="N91" s="4"/>
      <c r="O91" s="4"/>
      <c r="P91" s="4"/>
      <c r="Q91" s="4"/>
      <c r="R91" s="4"/>
      <c r="S91" s="4"/>
      <c r="T91" s="4"/>
      <c r="U91" s="4"/>
      <c r="V91" s="4"/>
      <c r="W91" s="4"/>
      <c r="Y91" s="4"/>
    </row>
    <row r="92" spans="2:25">
      <c r="B92" s="101"/>
      <c r="C92" s="101"/>
      <c r="D92" s="101"/>
      <c r="E92" s="4"/>
      <c r="F92" s="4"/>
      <c r="G92" s="4"/>
      <c r="H92" s="4"/>
      <c r="I92" s="4"/>
      <c r="J92" s="4"/>
      <c r="K92" s="4"/>
      <c r="L92" s="4"/>
      <c r="M92" s="4"/>
      <c r="N92" s="4"/>
      <c r="O92" s="4"/>
      <c r="P92" s="4"/>
      <c r="Q92" s="4"/>
      <c r="R92" s="4"/>
      <c r="S92" s="4"/>
      <c r="T92" s="4"/>
      <c r="U92" s="4"/>
      <c r="V92" s="4"/>
      <c r="W92" s="4"/>
      <c r="Y92" s="4"/>
    </row>
    <row r="93" spans="2:25">
      <c r="B93" s="101"/>
      <c r="C93" s="101"/>
      <c r="D93" s="101"/>
      <c r="E93" s="4"/>
      <c r="F93" s="4"/>
      <c r="G93" s="4"/>
      <c r="H93" s="4"/>
      <c r="I93" s="4"/>
      <c r="J93" s="4"/>
      <c r="K93" s="4"/>
      <c r="L93" s="4"/>
      <c r="M93" s="4"/>
      <c r="N93" s="4"/>
      <c r="O93" s="4"/>
      <c r="P93" s="4"/>
      <c r="Q93" s="4"/>
      <c r="R93" s="4"/>
      <c r="S93" s="4"/>
      <c r="T93" s="4"/>
      <c r="U93" s="4"/>
      <c r="V93" s="4"/>
      <c r="W93" s="4"/>
      <c r="Y93" s="4"/>
    </row>
    <row r="94" spans="2:25">
      <c r="B94" s="101"/>
      <c r="C94" s="101"/>
      <c r="D94" s="101"/>
      <c r="E94" s="4"/>
      <c r="F94" s="4"/>
      <c r="G94" s="4"/>
      <c r="H94" s="4"/>
      <c r="I94" s="4"/>
      <c r="J94" s="4"/>
      <c r="K94" s="4"/>
      <c r="L94" s="4"/>
      <c r="M94" s="4"/>
      <c r="N94" s="4"/>
      <c r="O94" s="4"/>
      <c r="P94" s="4"/>
      <c r="Q94" s="4"/>
      <c r="R94" s="4"/>
      <c r="S94" s="4"/>
      <c r="T94" s="4"/>
      <c r="U94" s="4"/>
      <c r="V94" s="4"/>
      <c r="W94" s="4"/>
      <c r="Y94" s="4"/>
    </row>
    <row r="95" spans="2:25">
      <c r="B95" s="101"/>
      <c r="C95" s="101"/>
      <c r="D95" s="101"/>
      <c r="E95" s="4"/>
      <c r="F95" s="4"/>
      <c r="G95" s="4"/>
      <c r="H95" s="4"/>
      <c r="I95" s="4"/>
      <c r="J95" s="4"/>
      <c r="K95" s="4"/>
      <c r="L95" s="4"/>
      <c r="M95" s="4"/>
      <c r="N95" s="4"/>
      <c r="O95" s="4"/>
      <c r="P95" s="4"/>
      <c r="Q95" s="4"/>
      <c r="R95" s="4"/>
      <c r="S95" s="4"/>
      <c r="T95" s="4"/>
      <c r="U95" s="4"/>
      <c r="V95" s="4"/>
      <c r="W95" s="4"/>
      <c r="Y95" s="4"/>
    </row>
    <row r="96" spans="2:25">
      <c r="B96" s="101"/>
      <c r="C96" s="101"/>
      <c r="D96" s="101"/>
      <c r="E96" s="4"/>
      <c r="F96" s="4"/>
      <c r="G96" s="4"/>
      <c r="H96" s="4"/>
      <c r="I96" s="4"/>
      <c r="J96" s="4"/>
      <c r="K96" s="4"/>
      <c r="L96" s="4"/>
      <c r="M96" s="4"/>
      <c r="N96" s="4"/>
      <c r="O96" s="4"/>
      <c r="P96" s="4"/>
      <c r="Q96" s="4"/>
      <c r="R96" s="4"/>
      <c r="S96" s="4"/>
      <c r="T96" s="4"/>
      <c r="U96" s="4"/>
      <c r="V96" s="4"/>
      <c r="W96" s="4"/>
      <c r="Y96" s="4"/>
    </row>
    <row r="97" spans="2:25">
      <c r="B97" s="101"/>
      <c r="C97" s="101"/>
      <c r="D97" s="101"/>
      <c r="E97" s="4"/>
      <c r="F97" s="4"/>
      <c r="G97" s="4"/>
      <c r="H97" s="4"/>
      <c r="I97" s="4"/>
      <c r="J97" s="4"/>
      <c r="K97" s="4"/>
      <c r="L97" s="4"/>
      <c r="M97" s="4"/>
      <c r="N97" s="4"/>
      <c r="O97" s="4"/>
      <c r="P97" s="4"/>
      <c r="Q97" s="4"/>
      <c r="R97" s="4"/>
      <c r="S97" s="4"/>
      <c r="T97" s="4"/>
      <c r="U97" s="4"/>
      <c r="V97" s="4"/>
      <c r="W97" s="4"/>
      <c r="Y97" s="4"/>
    </row>
    <row r="98" spans="2:25">
      <c r="B98" s="101"/>
      <c r="C98" s="101"/>
      <c r="D98" s="101"/>
      <c r="E98" s="4"/>
      <c r="F98" s="4"/>
      <c r="G98" s="4"/>
      <c r="H98" s="4"/>
      <c r="I98" s="4"/>
      <c r="J98" s="4"/>
      <c r="K98" s="4"/>
      <c r="L98" s="4"/>
      <c r="M98" s="4"/>
      <c r="N98" s="4"/>
      <c r="O98" s="4"/>
      <c r="P98" s="4"/>
      <c r="Q98" s="4"/>
      <c r="R98" s="4"/>
      <c r="S98" s="4"/>
      <c r="T98" s="4"/>
      <c r="U98" s="4"/>
      <c r="V98" s="4"/>
      <c r="W98" s="4"/>
      <c r="Y98" s="4"/>
    </row>
    <row r="99" spans="2:25">
      <c r="B99" s="101"/>
      <c r="C99" s="101"/>
      <c r="D99" s="101"/>
      <c r="E99" s="4"/>
      <c r="F99" s="4"/>
      <c r="G99" s="4"/>
      <c r="H99" s="4"/>
      <c r="I99" s="4"/>
      <c r="J99" s="4"/>
      <c r="K99" s="4"/>
      <c r="L99" s="4"/>
      <c r="M99" s="4"/>
      <c r="N99" s="4"/>
      <c r="O99" s="4"/>
      <c r="P99" s="4"/>
      <c r="Q99" s="4"/>
      <c r="R99" s="4"/>
      <c r="S99" s="4"/>
      <c r="T99" s="4"/>
      <c r="U99" s="4"/>
      <c r="V99" s="4"/>
      <c r="W99" s="4"/>
      <c r="Y99" s="4"/>
    </row>
    <row r="100" spans="2:25">
      <c r="B100" s="101"/>
      <c r="C100" s="101"/>
      <c r="D100" s="101"/>
      <c r="E100" s="4"/>
      <c r="F100" s="4"/>
      <c r="G100" s="4"/>
      <c r="H100" s="4"/>
      <c r="I100" s="4"/>
      <c r="J100" s="4"/>
      <c r="K100" s="4"/>
      <c r="L100" s="4"/>
      <c r="M100" s="4"/>
      <c r="N100" s="4"/>
      <c r="O100" s="4"/>
      <c r="P100" s="4"/>
      <c r="Q100" s="4"/>
      <c r="R100" s="4"/>
      <c r="S100" s="4"/>
      <c r="T100" s="4"/>
      <c r="U100" s="4"/>
      <c r="V100" s="4"/>
      <c r="W100" s="4"/>
      <c r="Y100" s="4"/>
    </row>
    <row r="101" spans="2:25">
      <c r="B101" s="101"/>
      <c r="C101" s="101"/>
      <c r="D101" s="101"/>
      <c r="E101" s="4"/>
      <c r="F101" s="4"/>
      <c r="G101" s="4"/>
      <c r="H101" s="4"/>
      <c r="I101" s="4"/>
      <c r="J101" s="4"/>
      <c r="K101" s="4"/>
      <c r="L101" s="4"/>
      <c r="M101" s="4"/>
      <c r="N101" s="4"/>
      <c r="O101" s="4"/>
      <c r="P101" s="4"/>
      <c r="Q101" s="4"/>
      <c r="R101" s="4"/>
      <c r="S101" s="4"/>
      <c r="T101" s="4"/>
      <c r="U101" s="4"/>
      <c r="V101" s="4"/>
      <c r="W101" s="4"/>
      <c r="Y101" s="4"/>
    </row>
    <row r="102" spans="2:25">
      <c r="B102" s="101"/>
      <c r="C102" s="101"/>
      <c r="D102" s="101"/>
      <c r="E102" s="4"/>
      <c r="F102" s="4"/>
      <c r="G102" s="4"/>
      <c r="H102" s="4"/>
      <c r="I102" s="4"/>
      <c r="J102" s="4"/>
      <c r="K102" s="4"/>
      <c r="L102" s="4"/>
      <c r="M102" s="4"/>
      <c r="N102" s="4"/>
      <c r="O102" s="4"/>
      <c r="P102" s="4"/>
      <c r="Q102" s="4"/>
      <c r="R102" s="4"/>
      <c r="S102" s="4"/>
      <c r="T102" s="4"/>
      <c r="U102" s="4"/>
      <c r="V102" s="4"/>
      <c r="W102" s="4"/>
      <c r="Y102" s="4"/>
    </row>
    <row r="103" spans="2:25">
      <c r="B103" s="101"/>
      <c r="C103" s="101"/>
      <c r="D103" s="101"/>
      <c r="E103" s="4"/>
      <c r="F103" s="4"/>
      <c r="G103" s="4"/>
      <c r="H103" s="4"/>
      <c r="I103" s="4"/>
      <c r="J103" s="4"/>
      <c r="K103" s="4"/>
      <c r="L103" s="4"/>
      <c r="M103" s="4"/>
      <c r="N103" s="4"/>
      <c r="O103" s="4"/>
      <c r="P103" s="4"/>
      <c r="Q103" s="4"/>
      <c r="R103" s="4"/>
      <c r="S103" s="4"/>
      <c r="T103" s="4"/>
      <c r="U103" s="4"/>
      <c r="V103" s="4"/>
      <c r="W103" s="4"/>
      <c r="Y103" s="4"/>
    </row>
    <row r="104" spans="2:25">
      <c r="B104" s="101"/>
      <c r="C104" s="101"/>
      <c r="D104" s="101"/>
      <c r="E104" s="4"/>
      <c r="F104" s="4"/>
      <c r="G104" s="4"/>
      <c r="H104" s="4"/>
      <c r="I104" s="4"/>
      <c r="J104" s="4"/>
      <c r="K104" s="4"/>
      <c r="L104" s="4"/>
      <c r="M104" s="4"/>
      <c r="N104" s="4"/>
      <c r="O104" s="4"/>
      <c r="P104" s="4"/>
      <c r="Q104" s="4"/>
      <c r="R104" s="4"/>
      <c r="S104" s="4"/>
      <c r="T104" s="4"/>
      <c r="U104" s="4"/>
      <c r="V104" s="4"/>
      <c r="W104" s="4"/>
      <c r="Y104" s="4"/>
    </row>
    <row r="105" spans="2:25">
      <c r="B105" s="101"/>
      <c r="C105" s="101"/>
      <c r="D105" s="101"/>
      <c r="E105" s="4"/>
      <c r="F105" s="4"/>
      <c r="G105" s="4"/>
      <c r="H105" s="4"/>
      <c r="I105" s="4"/>
      <c r="J105" s="4"/>
      <c r="K105" s="4"/>
      <c r="L105" s="4"/>
      <c r="M105" s="4"/>
      <c r="N105" s="4"/>
      <c r="O105" s="4"/>
      <c r="P105" s="4"/>
      <c r="Q105" s="4"/>
      <c r="R105" s="4"/>
      <c r="S105" s="4"/>
      <c r="T105" s="4"/>
      <c r="U105" s="4"/>
      <c r="V105" s="4"/>
      <c r="W105" s="4"/>
      <c r="Y105" s="4"/>
    </row>
    <row r="106" spans="2:25">
      <c r="B106" s="101"/>
      <c r="C106" s="101"/>
      <c r="D106" s="101"/>
      <c r="E106" s="4"/>
      <c r="F106" s="4"/>
      <c r="G106" s="4"/>
      <c r="H106" s="4"/>
      <c r="I106" s="4"/>
      <c r="J106" s="4"/>
      <c r="K106" s="4"/>
      <c r="L106" s="4"/>
      <c r="M106" s="4"/>
      <c r="N106" s="4"/>
      <c r="O106" s="4"/>
      <c r="P106" s="4"/>
      <c r="Q106" s="4"/>
      <c r="R106" s="4"/>
      <c r="S106" s="4"/>
      <c r="T106" s="4"/>
      <c r="U106" s="4"/>
      <c r="V106" s="4"/>
      <c r="W106" s="4"/>
      <c r="Y106" s="4"/>
    </row>
    <row r="107" spans="2:25">
      <c r="B107" s="101"/>
      <c r="C107" s="101"/>
      <c r="D107" s="101"/>
      <c r="E107" s="4"/>
      <c r="F107" s="4"/>
      <c r="G107" s="4"/>
      <c r="H107" s="4"/>
      <c r="I107" s="4"/>
      <c r="J107" s="4"/>
      <c r="K107" s="4"/>
      <c r="L107" s="4"/>
      <c r="M107" s="4"/>
      <c r="N107" s="4"/>
      <c r="O107" s="4"/>
      <c r="P107" s="4"/>
      <c r="Q107" s="4"/>
      <c r="R107" s="4"/>
      <c r="S107" s="4"/>
      <c r="T107" s="4"/>
      <c r="U107" s="4"/>
      <c r="V107" s="4"/>
      <c r="W107" s="4"/>
      <c r="Y107" s="4"/>
    </row>
    <row r="108" spans="2:25">
      <c r="B108" s="101"/>
      <c r="C108" s="101"/>
      <c r="D108" s="101"/>
      <c r="E108" s="4"/>
      <c r="F108" s="4"/>
      <c r="G108" s="4"/>
      <c r="H108" s="4"/>
      <c r="I108" s="4"/>
      <c r="J108" s="4"/>
      <c r="K108" s="4"/>
      <c r="L108" s="4"/>
      <c r="M108" s="4"/>
      <c r="N108" s="4"/>
      <c r="O108" s="4"/>
      <c r="P108" s="4"/>
      <c r="Q108" s="4"/>
      <c r="R108" s="4"/>
      <c r="S108" s="4"/>
      <c r="T108" s="4"/>
      <c r="U108" s="4"/>
      <c r="V108" s="4"/>
      <c r="W108" s="4"/>
      <c r="Y108" s="4"/>
    </row>
    <row r="109" spans="2:25">
      <c r="B109" s="101"/>
      <c r="C109" s="101"/>
      <c r="D109" s="101"/>
      <c r="E109" s="4"/>
      <c r="F109" s="4"/>
      <c r="G109" s="4"/>
      <c r="H109" s="4"/>
      <c r="I109" s="4"/>
      <c r="J109" s="4"/>
      <c r="K109" s="4"/>
      <c r="L109" s="4"/>
      <c r="M109" s="4"/>
      <c r="N109" s="4"/>
      <c r="O109" s="4"/>
      <c r="P109" s="4"/>
      <c r="Q109" s="4"/>
      <c r="R109" s="4"/>
      <c r="S109" s="4"/>
      <c r="T109" s="4"/>
      <c r="U109" s="4"/>
      <c r="V109" s="4"/>
      <c r="W109" s="4"/>
      <c r="Y109" s="4"/>
    </row>
    <row r="110" spans="2:25">
      <c r="B110" s="101"/>
      <c r="C110" s="101"/>
      <c r="D110" s="101"/>
      <c r="E110" s="4"/>
      <c r="F110" s="4"/>
      <c r="G110" s="4"/>
      <c r="H110" s="4"/>
      <c r="I110" s="4"/>
      <c r="J110" s="4"/>
      <c r="K110" s="4"/>
      <c r="L110" s="4"/>
      <c r="M110" s="4"/>
      <c r="N110" s="4"/>
      <c r="O110" s="4"/>
      <c r="P110" s="4"/>
      <c r="Q110" s="4"/>
      <c r="R110" s="4"/>
      <c r="S110" s="4"/>
      <c r="T110" s="4"/>
      <c r="U110" s="4"/>
      <c r="V110" s="4"/>
      <c r="W110" s="4"/>
      <c r="Y110" s="4"/>
    </row>
    <row r="111" spans="2:25">
      <c r="B111" s="101"/>
      <c r="C111" s="101"/>
      <c r="D111" s="101"/>
      <c r="E111" s="4"/>
      <c r="F111" s="4"/>
      <c r="G111" s="4"/>
      <c r="H111" s="4"/>
      <c r="I111" s="4"/>
      <c r="J111" s="4"/>
      <c r="K111" s="4"/>
      <c r="L111" s="4"/>
      <c r="M111" s="4"/>
      <c r="N111" s="4"/>
      <c r="O111" s="4"/>
      <c r="P111" s="4"/>
      <c r="Q111" s="4"/>
      <c r="R111" s="4"/>
      <c r="S111" s="4"/>
      <c r="T111" s="4"/>
      <c r="U111" s="4"/>
      <c r="V111" s="4"/>
      <c r="W111" s="4"/>
      <c r="Y111" s="4"/>
    </row>
    <row r="112" spans="2:25">
      <c r="B112" s="101"/>
      <c r="C112" s="101"/>
      <c r="D112" s="101"/>
      <c r="E112" s="4"/>
      <c r="F112" s="4"/>
      <c r="G112" s="4"/>
      <c r="H112" s="4"/>
      <c r="I112" s="4"/>
      <c r="J112" s="4"/>
      <c r="K112" s="4"/>
      <c r="L112" s="4"/>
      <c r="M112" s="4"/>
      <c r="N112" s="4"/>
      <c r="O112" s="4"/>
      <c r="P112" s="4"/>
      <c r="Q112" s="4"/>
      <c r="R112" s="4"/>
      <c r="S112" s="4"/>
      <c r="T112" s="4"/>
      <c r="U112" s="4"/>
      <c r="V112" s="4"/>
      <c r="W112" s="4"/>
      <c r="Y112" s="4"/>
    </row>
    <row r="113" spans="2:25">
      <c r="B113" s="101"/>
      <c r="C113" s="101"/>
      <c r="D113" s="101"/>
      <c r="E113" s="4"/>
      <c r="F113" s="4"/>
      <c r="G113" s="4"/>
      <c r="H113" s="4"/>
      <c r="I113" s="4"/>
      <c r="J113" s="4"/>
      <c r="K113" s="4"/>
      <c r="L113" s="4"/>
      <c r="M113" s="4"/>
      <c r="N113" s="4"/>
      <c r="O113" s="4"/>
      <c r="P113" s="4"/>
      <c r="Q113" s="4"/>
      <c r="R113" s="4"/>
      <c r="S113" s="4"/>
      <c r="T113" s="4"/>
      <c r="U113" s="4"/>
      <c r="V113" s="4"/>
      <c r="W113" s="4"/>
      <c r="Y113" s="4"/>
    </row>
    <row r="114" spans="2:25">
      <c r="B114" s="101"/>
      <c r="C114" s="101"/>
      <c r="D114" s="101"/>
      <c r="E114" s="4"/>
      <c r="F114" s="4"/>
      <c r="G114" s="4"/>
      <c r="H114" s="4"/>
      <c r="I114" s="4"/>
      <c r="J114" s="4"/>
      <c r="K114" s="4"/>
      <c r="L114" s="4"/>
      <c r="M114" s="4"/>
      <c r="N114" s="4"/>
      <c r="O114" s="4"/>
      <c r="P114" s="4"/>
      <c r="Q114" s="4"/>
      <c r="R114" s="4"/>
      <c r="S114" s="4"/>
      <c r="T114" s="4"/>
      <c r="U114" s="4"/>
      <c r="V114" s="4"/>
      <c r="W114" s="4"/>
      <c r="Y114" s="4"/>
    </row>
    <row r="115" spans="2:25">
      <c r="B115" s="101"/>
      <c r="C115" s="101"/>
      <c r="D115" s="101"/>
      <c r="E115" s="4"/>
      <c r="F115" s="4"/>
      <c r="G115" s="4"/>
      <c r="H115" s="4"/>
      <c r="I115" s="4"/>
      <c r="J115" s="4"/>
      <c r="K115" s="4"/>
      <c r="L115" s="4"/>
      <c r="M115" s="4"/>
      <c r="N115" s="4"/>
      <c r="O115" s="4"/>
      <c r="P115" s="4"/>
      <c r="Q115" s="4"/>
      <c r="R115" s="4"/>
      <c r="S115" s="4"/>
      <c r="T115" s="4"/>
      <c r="U115" s="4"/>
      <c r="V115" s="4"/>
      <c r="W115" s="4"/>
      <c r="Y115" s="4"/>
    </row>
    <row r="116" spans="2:25">
      <c r="B116" s="101"/>
      <c r="C116" s="101"/>
      <c r="D116" s="101"/>
      <c r="E116" s="4"/>
      <c r="F116" s="4"/>
      <c r="G116" s="4"/>
      <c r="H116" s="4"/>
      <c r="I116" s="4"/>
      <c r="J116" s="4"/>
      <c r="K116" s="4"/>
      <c r="L116" s="4"/>
      <c r="M116" s="4"/>
      <c r="N116" s="4"/>
      <c r="O116" s="4"/>
      <c r="P116" s="4"/>
      <c r="Q116" s="4"/>
      <c r="R116" s="4"/>
      <c r="S116" s="4"/>
      <c r="T116" s="4"/>
      <c r="U116" s="4"/>
      <c r="V116" s="4"/>
      <c r="W116" s="4"/>
      <c r="Y116" s="4"/>
    </row>
    <row r="117" spans="2:25">
      <c r="B117" s="101"/>
      <c r="C117" s="101"/>
      <c r="D117" s="101"/>
      <c r="E117" s="4"/>
      <c r="F117" s="4"/>
      <c r="G117" s="4"/>
      <c r="H117" s="4"/>
      <c r="I117" s="4"/>
      <c r="J117" s="4"/>
      <c r="K117" s="4"/>
      <c r="L117" s="4"/>
      <c r="M117" s="4"/>
      <c r="N117" s="4"/>
      <c r="O117" s="4"/>
      <c r="P117" s="4"/>
      <c r="Q117" s="4"/>
      <c r="R117" s="4"/>
      <c r="S117" s="4"/>
      <c r="T117" s="4"/>
      <c r="U117" s="4"/>
      <c r="V117" s="4"/>
      <c r="W117" s="4"/>
      <c r="Y117" s="4"/>
    </row>
    <row r="118" spans="2:25">
      <c r="B118" s="101"/>
      <c r="C118" s="101"/>
      <c r="D118" s="101"/>
      <c r="E118" s="4"/>
      <c r="F118" s="4"/>
      <c r="G118" s="4"/>
      <c r="H118" s="4"/>
      <c r="I118" s="4"/>
      <c r="J118" s="4"/>
      <c r="K118" s="4"/>
      <c r="L118" s="4"/>
      <c r="M118" s="4"/>
      <c r="N118" s="4"/>
      <c r="O118" s="4"/>
      <c r="P118" s="4"/>
      <c r="Q118" s="4"/>
      <c r="R118" s="4"/>
      <c r="S118" s="4"/>
      <c r="T118" s="4"/>
      <c r="U118" s="4"/>
      <c r="V118" s="4"/>
      <c r="W118" s="4"/>
      <c r="Y118" s="4"/>
    </row>
    <row r="119" spans="2:25">
      <c r="B119" s="101"/>
      <c r="C119" s="101"/>
      <c r="D119" s="101"/>
      <c r="E119" s="4"/>
      <c r="F119" s="4"/>
      <c r="G119" s="4"/>
      <c r="H119" s="4"/>
      <c r="I119" s="4"/>
      <c r="J119" s="4"/>
      <c r="K119" s="4"/>
      <c r="L119" s="4"/>
      <c r="M119" s="4"/>
      <c r="N119" s="4"/>
      <c r="O119" s="4"/>
      <c r="P119" s="4"/>
      <c r="Q119" s="4"/>
      <c r="R119" s="4"/>
      <c r="S119" s="4"/>
      <c r="T119" s="4"/>
      <c r="U119" s="4"/>
      <c r="V119" s="4"/>
      <c r="W119" s="4"/>
      <c r="Y119" s="4"/>
    </row>
    <row r="120" spans="2:25">
      <c r="B120" s="101"/>
      <c r="C120" s="101"/>
      <c r="D120" s="101"/>
      <c r="E120" s="4"/>
      <c r="F120" s="4"/>
      <c r="G120" s="4"/>
      <c r="H120" s="4"/>
      <c r="I120" s="4"/>
      <c r="J120" s="4"/>
      <c r="K120" s="4"/>
      <c r="L120" s="4"/>
      <c r="M120" s="4"/>
      <c r="N120" s="4"/>
      <c r="O120" s="4"/>
      <c r="P120" s="4"/>
      <c r="Q120" s="4"/>
      <c r="R120" s="4"/>
      <c r="S120" s="4"/>
      <c r="T120" s="4"/>
      <c r="U120" s="4"/>
      <c r="V120" s="4"/>
      <c r="W120" s="4"/>
      <c r="Y120" s="4"/>
    </row>
    <row r="121" spans="2:25">
      <c r="B121" s="101"/>
      <c r="C121" s="101"/>
      <c r="D121" s="101"/>
      <c r="E121" s="4"/>
      <c r="F121" s="4"/>
      <c r="G121" s="4"/>
      <c r="H121" s="4"/>
      <c r="I121" s="4"/>
      <c r="J121" s="4"/>
      <c r="K121" s="4"/>
      <c r="L121" s="4"/>
      <c r="M121" s="4"/>
      <c r="N121" s="4"/>
      <c r="O121" s="4"/>
      <c r="P121" s="4"/>
      <c r="Q121" s="4"/>
      <c r="R121" s="4"/>
      <c r="S121" s="4"/>
      <c r="T121" s="4"/>
      <c r="U121" s="4"/>
      <c r="V121" s="4"/>
      <c r="W121" s="4"/>
      <c r="Y121" s="4"/>
    </row>
    <row r="122" spans="2:25">
      <c r="B122" s="101"/>
      <c r="C122" s="101"/>
      <c r="D122" s="101"/>
      <c r="E122" s="4"/>
      <c r="F122" s="4"/>
      <c r="G122" s="4"/>
      <c r="H122" s="4"/>
      <c r="I122" s="4"/>
      <c r="J122" s="4"/>
      <c r="K122" s="4"/>
      <c r="L122" s="4"/>
      <c r="M122" s="4"/>
      <c r="N122" s="4"/>
      <c r="O122" s="4"/>
      <c r="P122" s="4"/>
      <c r="Q122" s="4"/>
      <c r="R122" s="4"/>
      <c r="S122" s="4"/>
      <c r="T122" s="4"/>
      <c r="U122" s="4"/>
      <c r="V122" s="4"/>
      <c r="W122" s="4"/>
      <c r="Y122" s="4"/>
    </row>
    <row r="123" spans="2:25">
      <c r="B123" s="101"/>
      <c r="C123" s="101"/>
      <c r="D123" s="101"/>
      <c r="E123" s="4"/>
      <c r="F123" s="4"/>
      <c r="G123" s="4"/>
      <c r="H123" s="4"/>
      <c r="I123" s="4"/>
      <c r="J123" s="4"/>
      <c r="K123" s="4"/>
      <c r="L123" s="4"/>
      <c r="M123" s="4"/>
      <c r="N123" s="4"/>
      <c r="O123" s="4"/>
      <c r="P123" s="4"/>
      <c r="Q123" s="4"/>
      <c r="R123" s="4"/>
      <c r="S123" s="4"/>
      <c r="T123" s="4"/>
      <c r="U123" s="4"/>
      <c r="V123" s="4"/>
      <c r="W123" s="4"/>
      <c r="Y123" s="4"/>
    </row>
    <row r="124" spans="2:25">
      <c r="B124" s="101"/>
      <c r="C124" s="101"/>
      <c r="D124" s="101"/>
      <c r="E124" s="4"/>
      <c r="F124" s="4"/>
      <c r="G124" s="4"/>
      <c r="H124" s="4"/>
      <c r="I124" s="4"/>
      <c r="J124" s="4"/>
      <c r="K124" s="4"/>
      <c r="L124" s="4"/>
      <c r="M124" s="4"/>
      <c r="N124" s="4"/>
      <c r="O124" s="4"/>
      <c r="P124" s="4"/>
      <c r="Q124" s="4"/>
      <c r="R124" s="4"/>
      <c r="S124" s="4"/>
      <c r="T124" s="4"/>
      <c r="U124" s="4"/>
      <c r="V124" s="4"/>
      <c r="W124" s="4"/>
      <c r="Y124" s="4"/>
    </row>
    <row r="125" spans="2:25">
      <c r="B125" s="101"/>
      <c r="C125" s="101"/>
      <c r="D125" s="101"/>
      <c r="E125" s="4"/>
      <c r="F125" s="4"/>
      <c r="G125" s="4"/>
      <c r="H125" s="4"/>
      <c r="I125" s="4"/>
      <c r="J125" s="4"/>
      <c r="K125" s="4"/>
      <c r="L125" s="4"/>
      <c r="M125" s="4"/>
      <c r="N125" s="4"/>
      <c r="O125" s="4"/>
      <c r="P125" s="4"/>
      <c r="Q125" s="4"/>
      <c r="R125" s="4"/>
      <c r="S125" s="4"/>
      <c r="T125" s="4"/>
      <c r="U125" s="4"/>
      <c r="V125" s="4"/>
      <c r="W125" s="4"/>
      <c r="Y125" s="4"/>
    </row>
    <row r="126" spans="2:25">
      <c r="B126" s="101"/>
      <c r="C126" s="101"/>
      <c r="D126" s="101"/>
      <c r="E126" s="4"/>
      <c r="F126" s="4"/>
      <c r="G126" s="4"/>
      <c r="H126" s="4"/>
      <c r="I126" s="4"/>
      <c r="J126" s="4"/>
      <c r="K126" s="4"/>
      <c r="L126" s="4"/>
      <c r="M126" s="4"/>
      <c r="N126" s="4"/>
      <c r="O126" s="4"/>
      <c r="P126" s="4"/>
      <c r="Q126" s="4"/>
      <c r="R126" s="4"/>
      <c r="S126" s="4"/>
      <c r="T126" s="4"/>
      <c r="U126" s="4"/>
      <c r="V126" s="4"/>
      <c r="W126" s="4"/>
      <c r="Y126" s="4"/>
    </row>
    <row r="127" spans="2:25">
      <c r="B127" s="101"/>
      <c r="C127" s="101"/>
      <c r="D127" s="101"/>
      <c r="E127" s="4"/>
      <c r="F127" s="4"/>
      <c r="G127" s="4"/>
      <c r="H127" s="4"/>
      <c r="I127" s="4"/>
      <c r="J127" s="4"/>
      <c r="K127" s="4"/>
      <c r="L127" s="4"/>
      <c r="M127" s="4"/>
      <c r="N127" s="4"/>
      <c r="O127" s="4"/>
      <c r="P127" s="4"/>
      <c r="Q127" s="4"/>
      <c r="R127" s="4"/>
      <c r="S127" s="4"/>
      <c r="T127" s="4"/>
      <c r="U127" s="4"/>
      <c r="V127" s="4"/>
      <c r="W127" s="4"/>
      <c r="Y127" s="4"/>
    </row>
    <row r="128" spans="2:25">
      <c r="B128" s="101"/>
      <c r="C128" s="101"/>
      <c r="D128" s="101"/>
      <c r="E128" s="4"/>
      <c r="F128" s="4"/>
      <c r="G128" s="4"/>
      <c r="H128" s="4"/>
      <c r="I128" s="4"/>
      <c r="J128" s="4"/>
      <c r="K128" s="4"/>
      <c r="L128" s="4"/>
      <c r="M128" s="4"/>
      <c r="N128" s="4"/>
      <c r="O128" s="4"/>
      <c r="P128" s="4"/>
      <c r="Q128" s="4"/>
      <c r="R128" s="4"/>
      <c r="S128" s="4"/>
      <c r="T128" s="4"/>
      <c r="U128" s="4"/>
      <c r="V128" s="4"/>
      <c r="W128" s="4"/>
      <c r="Y128" s="4"/>
    </row>
    <row r="129" spans="2:25">
      <c r="B129" s="101"/>
      <c r="C129" s="101"/>
      <c r="D129" s="101"/>
      <c r="E129" s="4"/>
      <c r="F129" s="4"/>
      <c r="G129" s="4"/>
      <c r="H129" s="4"/>
      <c r="I129" s="4"/>
      <c r="J129" s="4"/>
      <c r="K129" s="4"/>
      <c r="L129" s="4"/>
      <c r="M129" s="4"/>
      <c r="N129" s="4"/>
      <c r="O129" s="4"/>
      <c r="P129" s="4"/>
      <c r="Q129" s="4"/>
      <c r="R129" s="4"/>
      <c r="S129" s="4"/>
      <c r="T129" s="4"/>
      <c r="U129" s="4"/>
      <c r="V129" s="4"/>
      <c r="W129" s="4"/>
      <c r="Y129" s="4"/>
    </row>
    <row r="130" spans="2:25">
      <c r="B130" s="101"/>
      <c r="C130" s="101"/>
      <c r="D130" s="101"/>
      <c r="E130" s="4"/>
      <c r="F130" s="4"/>
      <c r="G130" s="4"/>
      <c r="H130" s="4"/>
      <c r="I130" s="4"/>
      <c r="J130" s="4"/>
      <c r="K130" s="4"/>
      <c r="L130" s="4"/>
      <c r="M130" s="4"/>
      <c r="N130" s="4"/>
      <c r="O130" s="4"/>
      <c r="P130" s="4"/>
      <c r="Q130" s="4"/>
      <c r="R130" s="4"/>
      <c r="S130" s="4"/>
      <c r="T130" s="4"/>
      <c r="U130" s="4"/>
      <c r="V130" s="4"/>
      <c r="W130" s="4"/>
      <c r="Y130" s="4"/>
    </row>
    <row r="131" spans="2:25">
      <c r="B131" s="101"/>
      <c r="C131" s="101"/>
      <c r="D131" s="101"/>
      <c r="E131" s="4"/>
      <c r="F131" s="4"/>
      <c r="G131" s="4"/>
      <c r="H131" s="4"/>
      <c r="I131" s="4"/>
      <c r="J131" s="4"/>
      <c r="K131" s="4"/>
      <c r="L131" s="4"/>
      <c r="M131" s="4"/>
      <c r="N131" s="4"/>
      <c r="O131" s="4"/>
      <c r="P131" s="4"/>
      <c r="Q131" s="4"/>
      <c r="R131" s="4"/>
      <c r="S131" s="4"/>
      <c r="T131" s="4"/>
      <c r="U131" s="4"/>
      <c r="V131" s="4"/>
      <c r="W131" s="4"/>
      <c r="Y131" s="4"/>
    </row>
    <row r="132" spans="2:25">
      <c r="B132" s="101"/>
      <c r="C132" s="101"/>
      <c r="D132" s="101"/>
      <c r="E132" s="4"/>
      <c r="F132" s="4"/>
      <c r="G132" s="4"/>
      <c r="H132" s="4"/>
      <c r="I132" s="4"/>
      <c r="J132" s="4"/>
      <c r="K132" s="4"/>
      <c r="L132" s="4"/>
      <c r="M132" s="4"/>
      <c r="N132" s="4"/>
      <c r="O132" s="4"/>
      <c r="P132" s="4"/>
      <c r="Q132" s="4"/>
      <c r="R132" s="4"/>
      <c r="S132" s="4"/>
      <c r="T132" s="4"/>
      <c r="U132" s="4"/>
      <c r="V132" s="4"/>
      <c r="W132" s="4"/>
      <c r="Y132" s="4"/>
    </row>
    <row r="133" spans="2:25">
      <c r="B133" s="101"/>
      <c r="C133" s="101"/>
      <c r="D133" s="101"/>
      <c r="E133" s="4"/>
      <c r="F133" s="4"/>
      <c r="G133" s="4"/>
      <c r="H133" s="4"/>
      <c r="I133" s="4"/>
      <c r="J133" s="4"/>
      <c r="K133" s="4"/>
      <c r="L133" s="4"/>
      <c r="M133" s="4"/>
      <c r="N133" s="4"/>
      <c r="O133" s="4"/>
      <c r="P133" s="4"/>
      <c r="Q133" s="4"/>
      <c r="R133" s="4"/>
      <c r="S133" s="4"/>
      <c r="T133" s="4"/>
      <c r="U133" s="4"/>
      <c r="V133" s="4"/>
      <c r="W133" s="4"/>
      <c r="Y133" s="4"/>
    </row>
    <row r="134" spans="2:25">
      <c r="B134" s="101"/>
      <c r="C134" s="101"/>
      <c r="D134" s="101"/>
      <c r="E134" s="4"/>
      <c r="F134" s="4"/>
      <c r="G134" s="4"/>
      <c r="H134" s="4"/>
      <c r="I134" s="4"/>
      <c r="J134" s="4"/>
      <c r="K134" s="4"/>
      <c r="L134" s="4"/>
      <c r="M134" s="4"/>
      <c r="N134" s="4"/>
      <c r="O134" s="4"/>
      <c r="P134" s="4"/>
      <c r="Q134" s="4"/>
      <c r="R134" s="4"/>
      <c r="S134" s="4"/>
      <c r="T134" s="4"/>
      <c r="U134" s="4"/>
      <c r="V134" s="4"/>
      <c r="W134" s="4"/>
      <c r="Y134" s="4"/>
    </row>
    <row r="135" spans="2:25">
      <c r="B135" s="101"/>
      <c r="C135" s="101"/>
      <c r="D135" s="101"/>
      <c r="E135" s="4"/>
      <c r="F135" s="4"/>
      <c r="G135" s="4"/>
      <c r="H135" s="4"/>
      <c r="I135" s="4"/>
      <c r="J135" s="4"/>
      <c r="K135" s="4"/>
      <c r="L135" s="4"/>
      <c r="M135" s="4"/>
      <c r="N135" s="4"/>
      <c r="O135" s="4"/>
      <c r="P135" s="4"/>
      <c r="Q135" s="4"/>
      <c r="R135" s="4"/>
      <c r="S135" s="4"/>
      <c r="T135" s="4"/>
      <c r="U135" s="4"/>
      <c r="V135" s="4"/>
      <c r="W135" s="4"/>
      <c r="Y135" s="4"/>
    </row>
    <row r="136" spans="2:25">
      <c r="B136" s="101"/>
      <c r="C136" s="101"/>
      <c r="D136" s="101"/>
      <c r="E136" s="4"/>
      <c r="F136" s="4"/>
      <c r="G136" s="4"/>
      <c r="H136" s="4"/>
      <c r="I136" s="4"/>
      <c r="J136" s="4"/>
      <c r="K136" s="4"/>
      <c r="L136" s="4"/>
      <c r="M136" s="4"/>
      <c r="N136" s="4"/>
      <c r="O136" s="4"/>
      <c r="P136" s="4"/>
      <c r="Q136" s="4"/>
      <c r="R136" s="4"/>
      <c r="S136" s="4"/>
      <c r="T136" s="4"/>
      <c r="U136" s="4"/>
      <c r="V136" s="4"/>
      <c r="W136" s="4"/>
      <c r="Y136" s="4"/>
    </row>
    <row r="137" spans="2:25">
      <c r="B137" s="101"/>
      <c r="C137" s="101"/>
      <c r="D137" s="101"/>
      <c r="E137" s="4"/>
      <c r="F137" s="4"/>
      <c r="G137" s="4"/>
      <c r="H137" s="4"/>
      <c r="I137" s="4"/>
      <c r="J137" s="4"/>
      <c r="K137" s="4"/>
      <c r="L137" s="4"/>
      <c r="M137" s="4"/>
      <c r="N137" s="4"/>
      <c r="O137" s="4"/>
      <c r="P137" s="4"/>
      <c r="Q137" s="4"/>
      <c r="R137" s="4"/>
      <c r="S137" s="4"/>
      <c r="T137" s="4"/>
      <c r="U137" s="4"/>
      <c r="V137" s="4"/>
      <c r="W137" s="4"/>
      <c r="Y137" s="4"/>
    </row>
    <row r="138" spans="2:25">
      <c r="B138" s="101"/>
      <c r="C138" s="101"/>
      <c r="D138" s="101"/>
      <c r="E138" s="4"/>
      <c r="F138" s="4"/>
      <c r="G138" s="4"/>
      <c r="H138" s="4"/>
      <c r="I138" s="4"/>
      <c r="J138" s="4"/>
      <c r="K138" s="4"/>
      <c r="L138" s="4"/>
      <c r="M138" s="4"/>
      <c r="N138" s="4"/>
      <c r="O138" s="4"/>
      <c r="P138" s="4"/>
      <c r="Q138" s="4"/>
      <c r="R138" s="4"/>
      <c r="S138" s="4"/>
      <c r="T138" s="4"/>
      <c r="U138" s="4"/>
      <c r="V138" s="4"/>
      <c r="W138" s="4"/>
      <c r="Y138" s="4"/>
    </row>
    <row r="139" spans="2:25">
      <c r="B139" s="101"/>
      <c r="C139" s="101"/>
      <c r="D139" s="101"/>
      <c r="E139" s="4"/>
      <c r="F139" s="4"/>
      <c r="G139" s="4"/>
      <c r="H139" s="4"/>
      <c r="I139" s="4"/>
      <c r="J139" s="4"/>
      <c r="K139" s="4"/>
      <c r="L139" s="4"/>
      <c r="M139" s="4"/>
      <c r="N139" s="4"/>
      <c r="O139" s="4"/>
      <c r="P139" s="4"/>
      <c r="Q139" s="4"/>
      <c r="R139" s="4"/>
      <c r="S139" s="4"/>
      <c r="T139" s="4"/>
      <c r="U139" s="4"/>
      <c r="V139" s="4"/>
      <c r="W139" s="4"/>
      <c r="Y139" s="4"/>
    </row>
    <row r="140" spans="2:25">
      <c r="B140" s="101"/>
      <c r="C140" s="101"/>
      <c r="D140" s="101"/>
      <c r="E140" s="4"/>
      <c r="F140" s="4"/>
      <c r="G140" s="4"/>
      <c r="H140" s="4"/>
      <c r="I140" s="4"/>
      <c r="J140" s="4"/>
      <c r="K140" s="4"/>
      <c r="L140" s="4"/>
      <c r="M140" s="4"/>
      <c r="N140" s="4"/>
      <c r="O140" s="4"/>
      <c r="P140" s="4"/>
      <c r="Q140" s="4"/>
      <c r="R140" s="4"/>
      <c r="S140" s="4"/>
      <c r="T140" s="4"/>
      <c r="U140" s="4"/>
      <c r="V140" s="4"/>
      <c r="W140" s="4"/>
      <c r="Y140" s="4"/>
    </row>
    <row r="141" spans="2:25">
      <c r="B141" s="101"/>
      <c r="C141" s="101"/>
      <c r="D141" s="101"/>
      <c r="E141" s="4"/>
      <c r="F141" s="4"/>
      <c r="G141" s="4"/>
      <c r="H141" s="4"/>
      <c r="I141" s="4"/>
      <c r="J141" s="4"/>
      <c r="K141" s="4"/>
      <c r="L141" s="4"/>
      <c r="M141" s="4"/>
      <c r="N141" s="4"/>
      <c r="O141" s="4"/>
      <c r="P141" s="4"/>
      <c r="Q141" s="4"/>
      <c r="R141" s="4"/>
      <c r="S141" s="4"/>
      <c r="T141" s="4"/>
      <c r="U141" s="4"/>
      <c r="V141" s="4"/>
      <c r="W141" s="4"/>
      <c r="Y141" s="4"/>
    </row>
    <row r="142" spans="2:25">
      <c r="B142" s="101"/>
      <c r="C142" s="101"/>
      <c r="D142" s="101"/>
      <c r="E142" s="4"/>
      <c r="F142" s="4"/>
      <c r="G142" s="4"/>
      <c r="H142" s="4"/>
      <c r="I142" s="4"/>
      <c r="J142" s="4"/>
      <c r="K142" s="4"/>
      <c r="L142" s="4"/>
      <c r="M142" s="4"/>
      <c r="N142" s="4"/>
      <c r="O142" s="4"/>
      <c r="P142" s="4"/>
      <c r="Q142" s="4"/>
      <c r="R142" s="4"/>
      <c r="S142" s="4"/>
      <c r="T142" s="4"/>
      <c r="U142" s="4"/>
      <c r="V142" s="4"/>
      <c r="W142" s="4"/>
      <c r="Y142" s="4"/>
    </row>
    <row r="143" spans="2:25">
      <c r="B143" s="101"/>
      <c r="C143" s="101"/>
      <c r="D143" s="101"/>
      <c r="E143" s="4"/>
      <c r="F143" s="4"/>
      <c r="G143" s="4"/>
      <c r="H143" s="4"/>
      <c r="I143" s="4"/>
      <c r="J143" s="4"/>
      <c r="K143" s="4"/>
      <c r="L143" s="4"/>
      <c r="M143" s="4"/>
      <c r="N143" s="4"/>
      <c r="O143" s="4"/>
      <c r="P143" s="4"/>
      <c r="Q143" s="4"/>
      <c r="R143" s="4"/>
      <c r="S143" s="4"/>
      <c r="T143" s="4"/>
      <c r="U143" s="4"/>
      <c r="V143" s="4"/>
      <c r="W143" s="4"/>
      <c r="Y143" s="4"/>
    </row>
    <row r="144" spans="2:25">
      <c r="B144" s="101"/>
      <c r="C144" s="101"/>
      <c r="D144" s="101"/>
      <c r="E144" s="4"/>
      <c r="F144" s="4"/>
      <c r="G144" s="4"/>
      <c r="H144" s="4"/>
      <c r="I144" s="4"/>
      <c r="J144" s="4"/>
      <c r="K144" s="4"/>
      <c r="L144" s="4"/>
      <c r="M144" s="4"/>
      <c r="N144" s="4"/>
      <c r="O144" s="4"/>
      <c r="P144" s="4"/>
      <c r="Q144" s="4"/>
      <c r="R144" s="4"/>
      <c r="S144" s="4"/>
      <c r="T144" s="4"/>
      <c r="U144" s="4"/>
      <c r="V144" s="4"/>
      <c r="W144" s="4"/>
      <c r="Y144" s="4"/>
    </row>
    <row r="145" spans="2:25">
      <c r="B145" s="101"/>
      <c r="C145" s="101"/>
      <c r="D145" s="101"/>
      <c r="E145" s="4"/>
      <c r="F145" s="4"/>
      <c r="G145" s="4"/>
      <c r="H145" s="4"/>
      <c r="I145" s="4"/>
      <c r="J145" s="4"/>
      <c r="K145" s="4"/>
      <c r="L145" s="4"/>
      <c r="M145" s="4"/>
      <c r="N145" s="4"/>
      <c r="O145" s="4"/>
      <c r="P145" s="4"/>
      <c r="Q145" s="4"/>
      <c r="R145" s="4"/>
      <c r="S145" s="4"/>
      <c r="T145" s="4"/>
      <c r="U145" s="4"/>
      <c r="V145" s="4"/>
      <c r="W145" s="4"/>
      <c r="Y145" s="4"/>
    </row>
    <row r="146" spans="2:25">
      <c r="B146" s="101"/>
      <c r="C146" s="101"/>
      <c r="D146" s="101"/>
      <c r="E146" s="4"/>
      <c r="F146" s="4"/>
      <c r="G146" s="4"/>
      <c r="H146" s="4"/>
      <c r="I146" s="4"/>
      <c r="J146" s="4"/>
      <c r="K146" s="4"/>
      <c r="L146" s="4"/>
      <c r="M146" s="4"/>
      <c r="N146" s="4"/>
      <c r="O146" s="4"/>
      <c r="P146" s="4"/>
      <c r="Q146" s="4"/>
      <c r="R146" s="4"/>
      <c r="S146" s="4"/>
      <c r="T146" s="4"/>
      <c r="U146" s="4"/>
      <c r="V146" s="4"/>
      <c r="W146" s="4"/>
      <c r="Y146" s="4"/>
    </row>
    <row r="147" spans="2:25">
      <c r="B147" s="101"/>
      <c r="C147" s="101"/>
      <c r="D147" s="101"/>
      <c r="E147" s="4"/>
      <c r="F147" s="4"/>
      <c r="G147" s="4"/>
      <c r="H147" s="4"/>
      <c r="I147" s="4"/>
      <c r="J147" s="4"/>
      <c r="K147" s="4"/>
      <c r="L147" s="4"/>
      <c r="M147" s="4"/>
      <c r="N147" s="4"/>
      <c r="O147" s="4"/>
      <c r="P147" s="4"/>
      <c r="Q147" s="4"/>
      <c r="R147" s="4"/>
      <c r="S147" s="4"/>
      <c r="T147" s="4"/>
      <c r="U147" s="4"/>
      <c r="V147" s="4"/>
      <c r="W147" s="4"/>
      <c r="Y147" s="4"/>
    </row>
    <row r="148" spans="2:25">
      <c r="B148" s="101"/>
      <c r="C148" s="101"/>
      <c r="D148" s="101"/>
      <c r="E148" s="4"/>
      <c r="F148" s="4"/>
      <c r="G148" s="4"/>
      <c r="H148" s="4"/>
      <c r="I148" s="4"/>
      <c r="J148" s="4"/>
      <c r="K148" s="4"/>
      <c r="L148" s="4"/>
      <c r="M148" s="4"/>
      <c r="N148" s="4"/>
      <c r="O148" s="4"/>
      <c r="P148" s="4"/>
      <c r="Q148" s="4"/>
      <c r="R148" s="4"/>
      <c r="S148" s="4"/>
      <c r="T148" s="4"/>
      <c r="U148" s="4"/>
      <c r="V148" s="4"/>
      <c r="W148" s="4"/>
      <c r="Y148" s="4"/>
    </row>
    <row r="149" spans="2:25">
      <c r="B149" s="101"/>
      <c r="C149" s="101"/>
      <c r="D149" s="101"/>
      <c r="E149" s="4"/>
      <c r="F149" s="4"/>
      <c r="G149" s="4"/>
      <c r="H149" s="4"/>
      <c r="I149" s="4"/>
      <c r="J149" s="4"/>
      <c r="K149" s="4"/>
      <c r="L149" s="4"/>
      <c r="M149" s="4"/>
      <c r="N149" s="4"/>
      <c r="O149" s="4"/>
      <c r="P149" s="4"/>
      <c r="Q149" s="4"/>
      <c r="R149" s="4"/>
      <c r="S149" s="4"/>
      <c r="T149" s="4"/>
      <c r="U149" s="4"/>
      <c r="V149" s="4"/>
      <c r="W149" s="4"/>
      <c r="Y149" s="4"/>
    </row>
    <row r="150" spans="2:25">
      <c r="B150" s="101"/>
      <c r="C150" s="101"/>
      <c r="D150" s="101"/>
      <c r="E150" s="4"/>
      <c r="F150" s="4"/>
      <c r="G150" s="4"/>
      <c r="H150" s="4"/>
      <c r="I150" s="4"/>
      <c r="J150" s="4"/>
      <c r="K150" s="4"/>
      <c r="L150" s="4"/>
      <c r="M150" s="4"/>
      <c r="N150" s="4"/>
      <c r="O150" s="4"/>
      <c r="P150" s="4"/>
      <c r="Q150" s="4"/>
      <c r="R150" s="4"/>
      <c r="S150" s="4"/>
      <c r="T150" s="4"/>
      <c r="U150" s="4"/>
      <c r="V150" s="4"/>
      <c r="W150" s="4"/>
      <c r="Y150" s="4"/>
    </row>
    <row r="151" spans="2:25">
      <c r="B151" s="101"/>
      <c r="C151" s="101"/>
      <c r="D151" s="101"/>
      <c r="E151" s="4"/>
      <c r="F151" s="4"/>
      <c r="G151" s="4"/>
      <c r="H151" s="4"/>
      <c r="I151" s="4"/>
      <c r="J151" s="4"/>
      <c r="K151" s="4"/>
      <c r="L151" s="4"/>
      <c r="M151" s="4"/>
      <c r="N151" s="4"/>
      <c r="O151" s="4"/>
      <c r="P151" s="4"/>
      <c r="Q151" s="4"/>
      <c r="R151" s="4"/>
      <c r="S151" s="4"/>
      <c r="T151" s="4"/>
      <c r="U151" s="4"/>
      <c r="V151" s="4"/>
      <c r="W151" s="4"/>
      <c r="Y151" s="4"/>
    </row>
    <row r="152" spans="2:25">
      <c r="B152" s="101"/>
      <c r="C152" s="101"/>
      <c r="D152" s="101"/>
      <c r="E152" s="4"/>
      <c r="F152" s="4"/>
      <c r="G152" s="4"/>
      <c r="H152" s="4"/>
      <c r="I152" s="4"/>
      <c r="J152" s="4"/>
      <c r="K152" s="4"/>
      <c r="L152" s="4"/>
      <c r="M152" s="4"/>
      <c r="N152" s="4"/>
      <c r="O152" s="4"/>
      <c r="P152" s="4"/>
      <c r="Q152" s="4"/>
      <c r="R152" s="4"/>
      <c r="S152" s="4"/>
      <c r="T152" s="4"/>
      <c r="U152" s="4"/>
      <c r="V152" s="4"/>
      <c r="W152" s="4"/>
      <c r="Y152" s="4"/>
    </row>
    <row r="153" spans="2:25">
      <c r="B153" s="101"/>
      <c r="C153" s="101"/>
      <c r="D153" s="101"/>
      <c r="E153" s="4"/>
      <c r="F153" s="4"/>
      <c r="G153" s="4"/>
      <c r="H153" s="4"/>
      <c r="I153" s="4"/>
      <c r="J153" s="4"/>
      <c r="K153" s="4"/>
      <c r="L153" s="4"/>
      <c r="M153" s="4"/>
      <c r="N153" s="4"/>
      <c r="O153" s="4"/>
      <c r="P153" s="4"/>
      <c r="Q153" s="4"/>
      <c r="R153" s="4"/>
      <c r="S153" s="4"/>
      <c r="T153" s="4"/>
      <c r="U153" s="4"/>
      <c r="V153" s="4"/>
      <c r="W153" s="4"/>
      <c r="Y153" s="4"/>
    </row>
    <row r="154" spans="2:25">
      <c r="B154" s="101"/>
      <c r="C154" s="101"/>
      <c r="D154" s="101"/>
      <c r="E154" s="4"/>
      <c r="F154" s="4"/>
      <c r="G154" s="4"/>
      <c r="H154" s="4"/>
      <c r="I154" s="4"/>
      <c r="J154" s="4"/>
      <c r="K154" s="4"/>
      <c r="L154" s="4"/>
      <c r="M154" s="4"/>
      <c r="N154" s="4"/>
      <c r="O154" s="4"/>
      <c r="P154" s="4"/>
      <c r="Q154" s="4"/>
      <c r="R154" s="4"/>
      <c r="S154" s="4"/>
      <c r="T154" s="4"/>
      <c r="U154" s="4"/>
      <c r="V154" s="4"/>
      <c r="W154" s="4"/>
      <c r="Y154" s="4"/>
    </row>
    <row r="155" spans="2:25">
      <c r="B155" s="101"/>
      <c r="C155" s="101"/>
      <c r="D155" s="101"/>
      <c r="E155" s="4"/>
      <c r="F155" s="4"/>
      <c r="G155" s="4"/>
      <c r="H155" s="4"/>
      <c r="I155" s="4"/>
      <c r="J155" s="4"/>
      <c r="K155" s="4"/>
      <c r="L155" s="4"/>
      <c r="M155" s="4"/>
      <c r="N155" s="4"/>
      <c r="O155" s="4"/>
      <c r="P155" s="4"/>
      <c r="Q155" s="4"/>
      <c r="R155" s="4"/>
      <c r="S155" s="4"/>
      <c r="T155" s="4"/>
      <c r="U155" s="4"/>
      <c r="V155" s="4"/>
      <c r="W155" s="4"/>
      <c r="Y155" s="4"/>
    </row>
    <row r="156" spans="2:25">
      <c r="B156" s="101"/>
      <c r="C156" s="101"/>
      <c r="D156" s="101"/>
      <c r="E156" s="4"/>
      <c r="F156" s="4"/>
      <c r="G156" s="4"/>
      <c r="H156" s="4"/>
      <c r="I156" s="4"/>
      <c r="J156" s="4"/>
      <c r="K156" s="4"/>
      <c r="L156" s="4"/>
      <c r="M156" s="4"/>
      <c r="N156" s="4"/>
      <c r="O156" s="4"/>
      <c r="P156" s="4"/>
      <c r="Q156" s="4"/>
      <c r="R156" s="4"/>
      <c r="S156" s="4"/>
      <c r="T156" s="4"/>
      <c r="U156" s="4"/>
      <c r="V156" s="4"/>
      <c r="W156" s="4"/>
      <c r="Y156" s="4"/>
    </row>
    <row r="157" spans="2:25">
      <c r="B157" s="101"/>
      <c r="C157" s="101"/>
      <c r="D157" s="101"/>
      <c r="E157" s="4"/>
      <c r="F157" s="4"/>
      <c r="G157" s="4"/>
      <c r="H157" s="4"/>
      <c r="I157" s="4"/>
      <c r="J157" s="4"/>
      <c r="K157" s="4"/>
      <c r="L157" s="4"/>
      <c r="M157" s="4"/>
      <c r="N157" s="4"/>
      <c r="O157" s="4"/>
      <c r="P157" s="4"/>
      <c r="Q157" s="4"/>
      <c r="R157" s="4"/>
      <c r="S157" s="4"/>
      <c r="T157" s="4"/>
      <c r="U157" s="4"/>
      <c r="V157" s="4"/>
      <c r="W157" s="4"/>
      <c r="Y157" s="4"/>
    </row>
    <row r="158" spans="2:25">
      <c r="B158" s="101"/>
      <c r="C158" s="101"/>
      <c r="D158" s="101"/>
      <c r="E158" s="4"/>
      <c r="F158" s="4"/>
      <c r="G158" s="4"/>
      <c r="H158" s="4"/>
      <c r="I158" s="4"/>
      <c r="J158" s="4"/>
      <c r="K158" s="4"/>
      <c r="L158" s="4"/>
      <c r="M158" s="4"/>
      <c r="N158" s="4"/>
      <c r="O158" s="4"/>
      <c r="P158" s="4"/>
      <c r="Q158" s="4"/>
      <c r="R158" s="4"/>
      <c r="S158" s="4"/>
      <c r="T158" s="4"/>
      <c r="U158" s="4"/>
      <c r="V158" s="4"/>
      <c r="W158" s="4"/>
      <c r="Y158" s="4"/>
    </row>
    <row r="159" spans="2:25">
      <c r="B159" s="101"/>
      <c r="C159" s="101"/>
      <c r="D159" s="101"/>
      <c r="E159" s="4"/>
      <c r="F159" s="4"/>
      <c r="G159" s="4"/>
      <c r="H159" s="4"/>
      <c r="I159" s="4"/>
      <c r="J159" s="4"/>
      <c r="K159" s="4"/>
      <c r="L159" s="4"/>
      <c r="M159" s="4"/>
      <c r="N159" s="4"/>
      <c r="O159" s="4"/>
      <c r="P159" s="4"/>
      <c r="Q159" s="4"/>
      <c r="R159" s="4"/>
      <c r="S159" s="4"/>
      <c r="T159" s="4"/>
      <c r="U159" s="4"/>
      <c r="V159" s="4"/>
      <c r="W159" s="4"/>
      <c r="Y159" s="4"/>
    </row>
    <row r="160" spans="2:25">
      <c r="B160" s="101"/>
      <c r="C160" s="101"/>
      <c r="D160" s="101"/>
      <c r="E160" s="4"/>
      <c r="F160" s="4"/>
      <c r="G160" s="4"/>
      <c r="H160" s="4"/>
      <c r="I160" s="4"/>
      <c r="J160" s="4"/>
      <c r="K160" s="4"/>
      <c r="L160" s="4"/>
      <c r="M160" s="4"/>
      <c r="N160" s="4"/>
      <c r="O160" s="4"/>
      <c r="P160" s="4"/>
      <c r="Q160" s="4"/>
      <c r="R160" s="4"/>
      <c r="S160" s="4"/>
      <c r="T160" s="4"/>
      <c r="U160" s="4"/>
      <c r="V160" s="4"/>
      <c r="W160" s="4"/>
      <c r="Y160" s="4"/>
    </row>
    <row r="161" spans="2:25">
      <c r="B161" s="101"/>
      <c r="C161" s="101"/>
      <c r="D161" s="101"/>
      <c r="E161" s="4"/>
      <c r="F161" s="4"/>
      <c r="G161" s="4"/>
      <c r="H161" s="4"/>
      <c r="I161" s="4"/>
      <c r="J161" s="4"/>
      <c r="K161" s="4"/>
      <c r="L161" s="4"/>
      <c r="M161" s="4"/>
      <c r="N161" s="4"/>
      <c r="O161" s="4"/>
      <c r="P161" s="4"/>
      <c r="Q161" s="4"/>
      <c r="R161" s="4"/>
      <c r="S161" s="4"/>
      <c r="T161" s="4"/>
      <c r="U161" s="4"/>
      <c r="V161" s="4"/>
      <c r="W161" s="4"/>
      <c r="Y161" s="4"/>
    </row>
    <row r="162" spans="2:25">
      <c r="B162" s="101"/>
      <c r="C162" s="101"/>
      <c r="D162" s="101"/>
      <c r="E162" s="4"/>
      <c r="F162" s="4"/>
      <c r="G162" s="4"/>
      <c r="H162" s="4"/>
      <c r="I162" s="4"/>
      <c r="J162" s="4"/>
      <c r="K162" s="4"/>
      <c r="L162" s="4"/>
      <c r="M162" s="4"/>
      <c r="N162" s="4"/>
      <c r="O162" s="4"/>
      <c r="P162" s="4"/>
      <c r="Q162" s="4"/>
      <c r="R162" s="4"/>
      <c r="S162" s="4"/>
      <c r="T162" s="4"/>
      <c r="U162" s="4"/>
      <c r="V162" s="4"/>
      <c r="W162" s="4"/>
      <c r="Y162" s="4"/>
    </row>
    <row r="163" spans="2:25">
      <c r="B163" s="101"/>
      <c r="C163" s="101"/>
      <c r="D163" s="101"/>
      <c r="E163" s="4"/>
      <c r="F163" s="4"/>
      <c r="G163" s="4"/>
      <c r="H163" s="4"/>
      <c r="I163" s="4"/>
      <c r="J163" s="4"/>
      <c r="K163" s="4"/>
      <c r="L163" s="4"/>
      <c r="M163" s="4"/>
      <c r="N163" s="4"/>
      <c r="O163" s="4"/>
      <c r="P163" s="4"/>
      <c r="Q163" s="4"/>
      <c r="R163" s="4"/>
      <c r="S163" s="4"/>
      <c r="T163" s="4"/>
      <c r="U163" s="4"/>
      <c r="V163" s="4"/>
      <c r="W163" s="4"/>
      <c r="Y163" s="4"/>
    </row>
    <row r="164" spans="2:25">
      <c r="B164" s="101"/>
      <c r="C164" s="101"/>
      <c r="D164" s="101"/>
      <c r="E164" s="4"/>
      <c r="F164" s="4"/>
      <c r="G164" s="4"/>
      <c r="H164" s="4"/>
      <c r="I164" s="4"/>
      <c r="J164" s="4"/>
      <c r="K164" s="4"/>
      <c r="L164" s="4"/>
      <c r="M164" s="4"/>
      <c r="N164" s="4"/>
      <c r="O164" s="4"/>
      <c r="P164" s="4"/>
      <c r="Q164" s="4"/>
      <c r="R164" s="4"/>
      <c r="S164" s="4"/>
      <c r="T164" s="4"/>
      <c r="U164" s="4"/>
      <c r="V164" s="4"/>
      <c r="W164" s="4"/>
      <c r="Y164" s="4"/>
    </row>
    <row r="165" spans="2:25">
      <c r="B165" s="101"/>
      <c r="C165" s="101"/>
      <c r="D165" s="101"/>
      <c r="E165" s="4"/>
      <c r="F165" s="4"/>
      <c r="G165" s="4"/>
      <c r="H165" s="4"/>
      <c r="I165" s="4"/>
      <c r="J165" s="4"/>
      <c r="K165" s="4"/>
      <c r="L165" s="4"/>
      <c r="M165" s="4"/>
      <c r="N165" s="4"/>
      <c r="O165" s="4"/>
      <c r="P165" s="4"/>
      <c r="Q165" s="4"/>
      <c r="R165" s="4"/>
      <c r="S165" s="4"/>
      <c r="T165" s="4"/>
      <c r="U165" s="4"/>
      <c r="V165" s="4"/>
      <c r="W165" s="4"/>
      <c r="Y165" s="4"/>
    </row>
    <row r="166" spans="2:25">
      <c r="B166" s="101"/>
      <c r="C166" s="101"/>
      <c r="D166" s="101"/>
      <c r="E166" s="4"/>
      <c r="F166" s="4"/>
      <c r="G166" s="4"/>
      <c r="H166" s="4"/>
      <c r="I166" s="4"/>
      <c r="J166" s="4"/>
      <c r="K166" s="4"/>
      <c r="L166" s="4"/>
      <c r="M166" s="4"/>
      <c r="N166" s="4"/>
      <c r="O166" s="4"/>
      <c r="P166" s="4"/>
      <c r="Q166" s="4"/>
      <c r="R166" s="4"/>
      <c r="S166" s="4"/>
      <c r="T166" s="4"/>
      <c r="U166" s="4"/>
      <c r="V166" s="4"/>
      <c r="W166" s="4"/>
      <c r="Y166" s="4"/>
    </row>
    <row r="167" spans="2:25">
      <c r="B167" s="101"/>
      <c r="C167" s="101"/>
      <c r="D167" s="101"/>
      <c r="E167" s="4"/>
      <c r="F167" s="4"/>
      <c r="G167" s="4"/>
      <c r="H167" s="4"/>
      <c r="I167" s="4"/>
      <c r="J167" s="4"/>
      <c r="K167" s="4"/>
      <c r="L167" s="4"/>
      <c r="M167" s="4"/>
      <c r="N167" s="4"/>
      <c r="O167" s="4"/>
      <c r="P167" s="4"/>
      <c r="Q167" s="4"/>
      <c r="R167" s="4"/>
      <c r="S167" s="4"/>
      <c r="T167" s="4"/>
      <c r="U167" s="4"/>
      <c r="V167" s="4"/>
      <c r="W167" s="4"/>
      <c r="Y167" s="4"/>
    </row>
    <row r="168" spans="2:25">
      <c r="B168" s="101"/>
      <c r="C168" s="101"/>
      <c r="D168" s="101"/>
      <c r="E168" s="4"/>
      <c r="F168" s="4"/>
      <c r="G168" s="4"/>
      <c r="H168" s="4"/>
      <c r="I168" s="4"/>
      <c r="J168" s="4"/>
      <c r="K168" s="4"/>
      <c r="L168" s="4"/>
      <c r="M168" s="4"/>
      <c r="N168" s="4"/>
      <c r="O168" s="4"/>
      <c r="P168" s="4"/>
      <c r="Q168" s="4"/>
      <c r="R168" s="4"/>
      <c r="S168" s="4"/>
      <c r="T168" s="4"/>
      <c r="U168" s="4"/>
      <c r="V168" s="4"/>
      <c r="W168" s="4"/>
      <c r="Y168" s="4"/>
    </row>
    <row r="169" spans="2:25">
      <c r="B169" s="101"/>
      <c r="C169" s="101"/>
      <c r="D169" s="101"/>
      <c r="E169" s="4"/>
      <c r="F169" s="4"/>
      <c r="G169" s="4"/>
      <c r="H169" s="4"/>
      <c r="I169" s="4"/>
      <c r="J169" s="4"/>
      <c r="K169" s="4"/>
      <c r="L169" s="4"/>
      <c r="M169" s="4"/>
      <c r="N169" s="4"/>
      <c r="O169" s="4"/>
      <c r="P169" s="4"/>
      <c r="Q169" s="4"/>
      <c r="R169" s="4"/>
      <c r="S169" s="4"/>
      <c r="T169" s="4"/>
      <c r="U169" s="4"/>
      <c r="V169" s="4"/>
      <c r="W169" s="4"/>
      <c r="Y169" s="4"/>
    </row>
    <row r="170" spans="2:25">
      <c r="B170" s="101"/>
      <c r="C170" s="101"/>
      <c r="D170" s="101"/>
      <c r="E170" s="4"/>
      <c r="F170" s="4"/>
      <c r="G170" s="4"/>
      <c r="H170" s="4"/>
      <c r="I170" s="4"/>
      <c r="J170" s="4"/>
      <c r="K170" s="4"/>
      <c r="L170" s="4"/>
      <c r="M170" s="4"/>
      <c r="N170" s="4"/>
      <c r="O170" s="4"/>
      <c r="P170" s="4"/>
      <c r="Q170" s="4"/>
      <c r="R170" s="4"/>
      <c r="S170" s="4"/>
      <c r="T170" s="4"/>
      <c r="U170" s="4"/>
      <c r="V170" s="4"/>
      <c r="W170" s="4"/>
      <c r="Y170" s="4"/>
    </row>
    <row r="171" spans="2:25">
      <c r="B171" s="101"/>
      <c r="C171" s="101"/>
      <c r="D171" s="101"/>
      <c r="E171" s="4"/>
      <c r="F171" s="4"/>
      <c r="G171" s="4"/>
      <c r="H171" s="4"/>
      <c r="I171" s="4"/>
      <c r="J171" s="4"/>
      <c r="K171" s="4"/>
      <c r="L171" s="4"/>
      <c r="M171" s="4"/>
      <c r="N171" s="4"/>
      <c r="O171" s="4"/>
      <c r="P171" s="4"/>
      <c r="Q171" s="4"/>
      <c r="R171" s="4"/>
      <c r="S171" s="4"/>
      <c r="T171" s="4"/>
      <c r="U171" s="4"/>
      <c r="V171" s="4"/>
      <c r="W171" s="4"/>
      <c r="Y171" s="4"/>
    </row>
    <row r="172" spans="2:25">
      <c r="B172" s="101"/>
      <c r="C172" s="101"/>
      <c r="D172" s="101"/>
      <c r="E172" s="4"/>
      <c r="F172" s="4"/>
      <c r="G172" s="4"/>
      <c r="H172" s="4"/>
      <c r="I172" s="4"/>
      <c r="J172" s="4"/>
      <c r="K172" s="4"/>
      <c r="L172" s="4"/>
      <c r="M172" s="4"/>
      <c r="N172" s="4"/>
      <c r="O172" s="4"/>
      <c r="P172" s="4"/>
      <c r="Q172" s="4"/>
      <c r="R172" s="4"/>
      <c r="S172" s="4"/>
      <c r="T172" s="4"/>
      <c r="U172" s="4"/>
      <c r="V172" s="4"/>
      <c r="W172" s="4"/>
      <c r="Y172" s="4"/>
    </row>
    <row r="173" spans="2:25">
      <c r="B173" s="101"/>
      <c r="C173" s="101"/>
      <c r="D173" s="101"/>
      <c r="E173" s="4"/>
      <c r="F173" s="4"/>
      <c r="G173" s="4"/>
      <c r="H173" s="4"/>
      <c r="I173" s="4"/>
      <c r="J173" s="4"/>
      <c r="K173" s="4"/>
      <c r="L173" s="4"/>
      <c r="M173" s="4"/>
      <c r="N173" s="4"/>
      <c r="O173" s="4"/>
      <c r="P173" s="4"/>
      <c r="Q173" s="4"/>
      <c r="R173" s="4"/>
      <c r="S173" s="4"/>
      <c r="T173" s="4"/>
      <c r="U173" s="4"/>
      <c r="V173" s="4"/>
      <c r="W173" s="4"/>
      <c r="Y173" s="4"/>
    </row>
    <row r="174" spans="2:25">
      <c r="B174" s="101"/>
      <c r="C174" s="101"/>
      <c r="D174" s="101"/>
      <c r="E174" s="4"/>
      <c r="F174" s="4"/>
      <c r="G174" s="4"/>
      <c r="H174" s="4"/>
      <c r="I174" s="4"/>
      <c r="J174" s="4"/>
      <c r="K174" s="4"/>
      <c r="L174" s="4"/>
      <c r="M174" s="4"/>
      <c r="N174" s="4"/>
      <c r="O174" s="4"/>
      <c r="P174" s="4"/>
      <c r="Q174" s="4"/>
      <c r="R174" s="4"/>
      <c r="S174" s="4"/>
      <c r="T174" s="4"/>
      <c r="U174" s="4"/>
      <c r="V174" s="4"/>
      <c r="W174" s="4"/>
      <c r="Y174" s="4"/>
    </row>
    <row r="175" spans="2:25">
      <c r="B175" s="101"/>
      <c r="C175" s="101"/>
      <c r="D175" s="101"/>
      <c r="E175" s="4"/>
      <c r="F175" s="4"/>
      <c r="G175" s="4"/>
      <c r="H175" s="4"/>
      <c r="I175" s="4"/>
      <c r="J175" s="4"/>
      <c r="K175" s="4"/>
      <c r="L175" s="4"/>
      <c r="M175" s="4"/>
      <c r="N175" s="4"/>
      <c r="O175" s="4"/>
      <c r="P175" s="4"/>
      <c r="Q175" s="4"/>
      <c r="R175" s="4"/>
      <c r="S175" s="4"/>
      <c r="T175" s="4"/>
      <c r="U175" s="4"/>
      <c r="V175" s="4"/>
      <c r="W175" s="4"/>
      <c r="Y175" s="4"/>
    </row>
    <row r="176" spans="2:25">
      <c r="B176" s="101"/>
      <c r="C176" s="101"/>
      <c r="D176" s="101"/>
      <c r="E176" s="4"/>
      <c r="F176" s="4"/>
      <c r="G176" s="4"/>
      <c r="H176" s="4"/>
      <c r="I176" s="4"/>
      <c r="J176" s="4"/>
      <c r="K176" s="4"/>
      <c r="L176" s="4"/>
      <c r="M176" s="4"/>
      <c r="N176" s="4"/>
      <c r="O176" s="4"/>
      <c r="P176" s="4"/>
      <c r="Q176" s="4"/>
      <c r="R176" s="4"/>
      <c r="S176" s="4"/>
      <c r="T176" s="4"/>
      <c r="U176" s="4"/>
      <c r="V176" s="4"/>
      <c r="W176" s="4"/>
      <c r="Y176" s="4"/>
    </row>
    <row r="177" spans="2:25">
      <c r="B177" s="101"/>
      <c r="C177" s="101"/>
      <c r="D177" s="101"/>
      <c r="E177" s="4"/>
      <c r="F177" s="4"/>
      <c r="G177" s="4"/>
      <c r="H177" s="4"/>
      <c r="I177" s="4"/>
      <c r="J177" s="4"/>
      <c r="K177" s="4"/>
      <c r="L177" s="4"/>
      <c r="M177" s="4"/>
      <c r="N177" s="4"/>
      <c r="O177" s="4"/>
      <c r="P177" s="4"/>
      <c r="Q177" s="4"/>
      <c r="R177" s="4"/>
      <c r="S177" s="4"/>
      <c r="T177" s="4"/>
      <c r="U177" s="4"/>
      <c r="V177" s="4"/>
      <c r="W177" s="4"/>
      <c r="Y177" s="4"/>
    </row>
    <row r="178" spans="2:25">
      <c r="B178" s="101"/>
      <c r="C178" s="101"/>
      <c r="D178" s="101"/>
      <c r="E178" s="4"/>
      <c r="F178" s="4"/>
      <c r="G178" s="4"/>
      <c r="H178" s="4"/>
      <c r="I178" s="4"/>
      <c r="J178" s="4"/>
      <c r="K178" s="4"/>
      <c r="L178" s="4"/>
      <c r="M178" s="4"/>
      <c r="N178" s="4"/>
      <c r="O178" s="4"/>
      <c r="P178" s="4"/>
      <c r="Q178" s="4"/>
      <c r="R178" s="4"/>
      <c r="S178" s="4"/>
      <c r="T178" s="4"/>
      <c r="U178" s="4"/>
      <c r="V178" s="4"/>
      <c r="W178" s="4"/>
      <c r="Y178" s="4"/>
    </row>
    <row r="179" spans="2:25">
      <c r="B179" s="101"/>
      <c r="C179" s="101"/>
      <c r="D179" s="101"/>
      <c r="E179" s="4"/>
      <c r="F179" s="4"/>
      <c r="G179" s="4"/>
      <c r="H179" s="4"/>
      <c r="I179" s="4"/>
      <c r="J179" s="4"/>
      <c r="K179" s="4"/>
      <c r="L179" s="4"/>
      <c r="M179" s="4"/>
      <c r="N179" s="4"/>
      <c r="O179" s="4"/>
      <c r="P179" s="4"/>
      <c r="Q179" s="4"/>
      <c r="R179" s="4"/>
      <c r="S179" s="4"/>
      <c r="T179" s="4"/>
      <c r="U179" s="4"/>
      <c r="V179" s="4"/>
      <c r="W179" s="4"/>
      <c r="Y179" s="4"/>
    </row>
    <row r="180" spans="2:25">
      <c r="B180" s="101"/>
      <c r="C180" s="101"/>
      <c r="D180" s="101"/>
      <c r="E180" s="4"/>
      <c r="F180" s="4"/>
      <c r="G180" s="4"/>
      <c r="H180" s="4"/>
      <c r="I180" s="4"/>
      <c r="J180" s="4"/>
      <c r="K180" s="4"/>
      <c r="L180" s="4"/>
      <c r="M180" s="4"/>
      <c r="N180" s="4"/>
      <c r="O180" s="4"/>
      <c r="P180" s="4"/>
      <c r="Q180" s="4"/>
      <c r="R180" s="4"/>
      <c r="S180" s="4"/>
      <c r="T180" s="4"/>
      <c r="U180" s="4"/>
      <c r="V180" s="4"/>
      <c r="W180" s="4"/>
      <c r="Y180" s="4"/>
    </row>
    <row r="181" spans="2:25">
      <c r="B181" s="101"/>
      <c r="C181" s="101"/>
      <c r="D181" s="101"/>
      <c r="E181" s="4"/>
      <c r="F181" s="4"/>
      <c r="G181" s="4"/>
      <c r="H181" s="4"/>
      <c r="I181" s="4"/>
      <c r="J181" s="4"/>
      <c r="K181" s="4"/>
      <c r="L181" s="4"/>
      <c r="M181" s="4"/>
      <c r="N181" s="4"/>
      <c r="O181" s="4"/>
      <c r="P181" s="4"/>
      <c r="Q181" s="4"/>
      <c r="R181" s="4"/>
      <c r="S181" s="4"/>
      <c r="T181" s="4"/>
      <c r="U181" s="4"/>
      <c r="V181" s="4"/>
      <c r="W181" s="4"/>
      <c r="Y181" s="4"/>
    </row>
    <row r="182" spans="2:25">
      <c r="B182" s="101"/>
      <c r="C182" s="101"/>
      <c r="D182" s="101"/>
    </row>
    <row r="183" spans="2:25">
      <c r="B183" s="101"/>
      <c r="C183" s="101"/>
      <c r="D183" s="101"/>
    </row>
    <row r="184" spans="2:25">
      <c r="B184" s="101"/>
      <c r="C184" s="101"/>
      <c r="D184" s="101"/>
    </row>
    <row r="185" spans="2:25">
      <c r="B185" s="101"/>
      <c r="C185" s="101"/>
      <c r="D185" s="101"/>
    </row>
    <row r="186" spans="2:25">
      <c r="B186" s="101"/>
      <c r="C186" s="101"/>
      <c r="D186" s="101"/>
    </row>
    <row r="187" spans="2:25">
      <c r="B187" s="101"/>
      <c r="C187" s="101"/>
      <c r="D187" s="101"/>
    </row>
    <row r="188" spans="2:25">
      <c r="B188" s="101"/>
      <c r="C188" s="101"/>
      <c r="D188" s="101"/>
    </row>
    <row r="189" spans="2:25">
      <c r="B189" s="101"/>
      <c r="C189" s="101"/>
      <c r="D189" s="101"/>
    </row>
    <row r="190" spans="2:25">
      <c r="B190" s="101"/>
      <c r="C190" s="101"/>
      <c r="D190" s="101"/>
    </row>
    <row r="191" spans="2:25">
      <c r="B191" s="101"/>
      <c r="C191" s="101"/>
      <c r="D191" s="101"/>
    </row>
  </sheetData>
  <sheetProtection algorithmName="SHA-512" hashValue="nD1VWYYh5eXk0+GaNbhUtItiXtbuXRD9aUx/TkbRrU+raXc6jWk2OLdAofnGQB+PINQZ+zyCUPwMQ/x7Pc/Yqw==" saltValue="Mki3QqdOf9XgrK0ifWWIMQ==" spinCount="100000" sheet="1" selectLockedCells="1"/>
  <protectedRanges>
    <protectedRange sqref="F26:W53 M10:M21 K10:K21 I10:I21 V10:V21 S10:S21 P10:P21" name="範圍1"/>
    <protectedRange sqref="I8:I9 K8:K9 M8:M9 P8:P9 S8:S9 V8:V9" name="範圍1_1"/>
    <protectedRange sqref="X10:X12 X38:X40 X33:X36" name="範圍1_2"/>
  </protectedRanges>
  <mergeCells count="77">
    <mergeCell ref="Q19:R19"/>
    <mergeCell ref="T19:U19"/>
    <mergeCell ref="C19:G21"/>
    <mergeCell ref="Q34:W37"/>
    <mergeCell ref="M26:N29"/>
    <mergeCell ref="O26:P29"/>
    <mergeCell ref="Q26:W29"/>
    <mergeCell ref="Q30:W33"/>
    <mergeCell ref="C26:E29"/>
    <mergeCell ref="M25:N25"/>
    <mergeCell ref="O25:P25"/>
    <mergeCell ref="F24:G25"/>
    <mergeCell ref="O30:P33"/>
    <mergeCell ref="M30:N33"/>
    <mergeCell ref="F26:G29"/>
    <mergeCell ref="H26:L29"/>
    <mergeCell ref="D2:W2"/>
    <mergeCell ref="H24:L25"/>
    <mergeCell ref="D8:W8"/>
    <mergeCell ref="E9:W9"/>
    <mergeCell ref="D10:W10"/>
    <mergeCell ref="E11:W11"/>
    <mergeCell ref="C16:G16"/>
    <mergeCell ref="Q16:R16"/>
    <mergeCell ref="T16:U16"/>
    <mergeCell ref="C17:G18"/>
    <mergeCell ref="E7:W7"/>
    <mergeCell ref="E6:W6"/>
    <mergeCell ref="E4:W4"/>
    <mergeCell ref="E3:W3"/>
    <mergeCell ref="Q24:W25"/>
    <mergeCell ref="E5:W5"/>
    <mergeCell ref="F50:G53"/>
    <mergeCell ref="F34:G37"/>
    <mergeCell ref="C42:E42"/>
    <mergeCell ref="C46:E46"/>
    <mergeCell ref="Q42:W45"/>
    <mergeCell ref="M42:N45"/>
    <mergeCell ref="O42:P45"/>
    <mergeCell ref="M46:N49"/>
    <mergeCell ref="M50:N53"/>
    <mergeCell ref="Q50:W53"/>
    <mergeCell ref="Q46:W49"/>
    <mergeCell ref="O46:P49"/>
    <mergeCell ref="O50:P53"/>
    <mergeCell ref="C50:E50"/>
    <mergeCell ref="H50:L53"/>
    <mergeCell ref="H46:L49"/>
    <mergeCell ref="F46:G49"/>
    <mergeCell ref="M34:N37"/>
    <mergeCell ref="O34:P37"/>
    <mergeCell ref="H42:L45"/>
    <mergeCell ref="C30:E33"/>
    <mergeCell ref="C39:E39"/>
    <mergeCell ref="C43:E43"/>
    <mergeCell ref="C47:E47"/>
    <mergeCell ref="H34:L37"/>
    <mergeCell ref="H30:L33"/>
    <mergeCell ref="C34:E37"/>
    <mergeCell ref="C38:E38"/>
    <mergeCell ref="F30:G33"/>
    <mergeCell ref="B54:W54"/>
    <mergeCell ref="E12:W12"/>
    <mergeCell ref="E14:W14"/>
    <mergeCell ref="E15:W15"/>
    <mergeCell ref="E13:W13"/>
    <mergeCell ref="C22:W22"/>
    <mergeCell ref="C23:W23"/>
    <mergeCell ref="C24:E25"/>
    <mergeCell ref="F38:G41"/>
    <mergeCell ref="H38:L41"/>
    <mergeCell ref="M38:N41"/>
    <mergeCell ref="O38:P41"/>
    <mergeCell ref="Q38:W41"/>
    <mergeCell ref="M24:P24"/>
    <mergeCell ref="C51:E51"/>
    <mergeCell ref="F42:G45"/>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1:U609"/>
  <sheetViews>
    <sheetView view="pageBreakPreview" zoomScaleNormal="100" zoomScaleSheetLayoutView="100" workbookViewId="0">
      <selection activeCell="C5" sqref="C5:L49"/>
    </sheetView>
  </sheetViews>
  <sheetFormatPr defaultColWidth="9" defaultRowHeight="16.5"/>
  <cols>
    <col min="1" max="1" width="1.125" style="340" customWidth="1"/>
    <col min="2" max="2" width="5.125" style="340" customWidth="1"/>
    <col min="3" max="3" width="9" style="340"/>
    <col min="4" max="4" width="14.625" style="340" customWidth="1"/>
    <col min="5" max="9" width="12.625" style="340" customWidth="1"/>
    <col min="10" max="10" width="5.125" style="340" customWidth="1"/>
    <col min="11" max="11" width="8.125" style="340" customWidth="1"/>
    <col min="12" max="12" width="12.625" style="340" customWidth="1"/>
    <col min="13" max="13" width="1.125" style="340" customWidth="1"/>
    <col min="14" max="16384" width="9" style="340"/>
  </cols>
  <sheetData>
    <row r="1" spans="2:21" ht="8.25" customHeight="1">
      <c r="B1" s="339"/>
      <c r="C1" s="339"/>
      <c r="D1" s="339"/>
      <c r="E1" s="339"/>
      <c r="F1" s="339"/>
      <c r="G1" s="339"/>
      <c r="H1" s="339"/>
      <c r="I1" s="339"/>
      <c r="J1" s="339"/>
      <c r="K1" s="339"/>
      <c r="L1" s="339"/>
    </row>
    <row r="2" spans="2:21" ht="183.75" customHeight="1">
      <c r="B2" s="405">
        <v>8</v>
      </c>
      <c r="C2" s="643" t="s">
        <v>1279</v>
      </c>
      <c r="D2" s="643"/>
      <c r="E2" s="643"/>
      <c r="F2" s="643"/>
      <c r="G2" s="643"/>
      <c r="H2" s="643"/>
      <c r="I2" s="643"/>
      <c r="J2" s="643"/>
      <c r="K2" s="643"/>
      <c r="L2" s="643"/>
      <c r="N2" s="341"/>
      <c r="O2" s="341"/>
      <c r="P2" s="341"/>
      <c r="Q2" s="341"/>
      <c r="R2" s="341"/>
      <c r="S2" s="341"/>
      <c r="T2" s="341"/>
      <c r="U2" s="341"/>
    </row>
    <row r="3" spans="2:21" ht="7.5" customHeight="1">
      <c r="B3" s="342"/>
      <c r="C3" s="643"/>
      <c r="D3" s="643"/>
      <c r="E3" s="643"/>
      <c r="F3" s="643"/>
      <c r="G3" s="643"/>
      <c r="H3" s="643"/>
      <c r="I3" s="643"/>
      <c r="J3" s="643"/>
      <c r="K3" s="643"/>
      <c r="L3" s="643"/>
      <c r="N3" s="341"/>
      <c r="O3" s="341"/>
      <c r="P3" s="341"/>
      <c r="Q3" s="341"/>
      <c r="R3" s="341"/>
      <c r="S3" s="341"/>
      <c r="T3" s="341"/>
      <c r="U3" s="341"/>
    </row>
    <row r="4" spans="2:21">
      <c r="C4" s="644"/>
      <c r="D4" s="644"/>
      <c r="E4" s="644"/>
      <c r="F4" s="644"/>
      <c r="G4" s="644"/>
      <c r="H4" s="644"/>
      <c r="I4" s="644"/>
      <c r="J4" s="644"/>
      <c r="K4" s="644"/>
      <c r="L4" s="644"/>
    </row>
    <row r="5" spans="2:21">
      <c r="C5" s="645"/>
      <c r="D5" s="646"/>
      <c r="E5" s="646"/>
      <c r="F5" s="646"/>
      <c r="G5" s="646"/>
      <c r="H5" s="646"/>
      <c r="I5" s="646"/>
      <c r="J5" s="646"/>
      <c r="K5" s="646"/>
      <c r="L5" s="647"/>
    </row>
    <row r="6" spans="2:21">
      <c r="C6" s="648"/>
      <c r="D6" s="649"/>
      <c r="E6" s="649"/>
      <c r="F6" s="649"/>
      <c r="G6" s="649"/>
      <c r="H6" s="649"/>
      <c r="I6" s="649"/>
      <c r="J6" s="649"/>
      <c r="K6" s="649"/>
      <c r="L6" s="650"/>
    </row>
    <row r="7" spans="2:21">
      <c r="C7" s="648"/>
      <c r="D7" s="649"/>
      <c r="E7" s="649"/>
      <c r="F7" s="649"/>
      <c r="G7" s="649"/>
      <c r="H7" s="649"/>
      <c r="I7" s="649"/>
      <c r="J7" s="649"/>
      <c r="K7" s="649"/>
      <c r="L7" s="650"/>
    </row>
    <row r="8" spans="2:21">
      <c r="C8" s="648"/>
      <c r="D8" s="649"/>
      <c r="E8" s="649"/>
      <c r="F8" s="649"/>
      <c r="G8" s="649"/>
      <c r="H8" s="649"/>
      <c r="I8" s="649"/>
      <c r="J8" s="649"/>
      <c r="K8" s="649"/>
      <c r="L8" s="650"/>
    </row>
    <row r="9" spans="2:21">
      <c r="C9" s="648"/>
      <c r="D9" s="649"/>
      <c r="E9" s="649"/>
      <c r="F9" s="649"/>
      <c r="G9" s="649"/>
      <c r="H9" s="649"/>
      <c r="I9" s="649"/>
      <c r="J9" s="649"/>
      <c r="K9" s="649"/>
      <c r="L9" s="650"/>
    </row>
    <row r="10" spans="2:21">
      <c r="C10" s="648"/>
      <c r="D10" s="649"/>
      <c r="E10" s="649"/>
      <c r="F10" s="649"/>
      <c r="G10" s="649"/>
      <c r="H10" s="649"/>
      <c r="I10" s="649"/>
      <c r="J10" s="649"/>
      <c r="K10" s="649"/>
      <c r="L10" s="650"/>
    </row>
    <row r="11" spans="2:21">
      <c r="C11" s="648"/>
      <c r="D11" s="649"/>
      <c r="E11" s="649"/>
      <c r="F11" s="649"/>
      <c r="G11" s="649"/>
      <c r="H11" s="649"/>
      <c r="I11" s="649"/>
      <c r="J11" s="649"/>
      <c r="K11" s="649"/>
      <c r="L11" s="650"/>
    </row>
    <row r="12" spans="2:21">
      <c r="C12" s="648"/>
      <c r="D12" s="649"/>
      <c r="E12" s="649"/>
      <c r="F12" s="649"/>
      <c r="G12" s="649"/>
      <c r="H12" s="649"/>
      <c r="I12" s="649"/>
      <c r="J12" s="649"/>
      <c r="K12" s="649"/>
      <c r="L12" s="650"/>
    </row>
    <row r="13" spans="2:21">
      <c r="C13" s="648"/>
      <c r="D13" s="649"/>
      <c r="E13" s="649"/>
      <c r="F13" s="649"/>
      <c r="G13" s="649"/>
      <c r="H13" s="649"/>
      <c r="I13" s="649"/>
      <c r="J13" s="649"/>
      <c r="K13" s="649"/>
      <c r="L13" s="650"/>
    </row>
    <row r="14" spans="2:21">
      <c r="C14" s="648"/>
      <c r="D14" s="649"/>
      <c r="E14" s="649"/>
      <c r="F14" s="649"/>
      <c r="G14" s="649"/>
      <c r="H14" s="649"/>
      <c r="I14" s="649"/>
      <c r="J14" s="649"/>
      <c r="K14" s="649"/>
      <c r="L14" s="650"/>
    </row>
    <row r="15" spans="2:21">
      <c r="C15" s="648"/>
      <c r="D15" s="649"/>
      <c r="E15" s="649"/>
      <c r="F15" s="649"/>
      <c r="G15" s="649"/>
      <c r="H15" s="649"/>
      <c r="I15" s="649"/>
      <c r="J15" s="649"/>
      <c r="K15" s="649"/>
      <c r="L15" s="650"/>
    </row>
    <row r="16" spans="2:21">
      <c r="C16" s="648"/>
      <c r="D16" s="649"/>
      <c r="E16" s="649"/>
      <c r="F16" s="649"/>
      <c r="G16" s="649"/>
      <c r="H16" s="649"/>
      <c r="I16" s="649"/>
      <c r="J16" s="649"/>
      <c r="K16" s="649"/>
      <c r="L16" s="650"/>
    </row>
    <row r="17" spans="3:12">
      <c r="C17" s="648"/>
      <c r="D17" s="649"/>
      <c r="E17" s="649"/>
      <c r="F17" s="649"/>
      <c r="G17" s="649"/>
      <c r="H17" s="649"/>
      <c r="I17" s="649"/>
      <c r="J17" s="649"/>
      <c r="K17" s="649"/>
      <c r="L17" s="650"/>
    </row>
    <row r="18" spans="3:12">
      <c r="C18" s="648"/>
      <c r="D18" s="649"/>
      <c r="E18" s="649"/>
      <c r="F18" s="649"/>
      <c r="G18" s="649"/>
      <c r="H18" s="649"/>
      <c r="I18" s="649"/>
      <c r="J18" s="649"/>
      <c r="K18" s="649"/>
      <c r="L18" s="650"/>
    </row>
    <row r="19" spans="3:12">
      <c r="C19" s="648"/>
      <c r="D19" s="649"/>
      <c r="E19" s="649"/>
      <c r="F19" s="649"/>
      <c r="G19" s="649"/>
      <c r="H19" s="649"/>
      <c r="I19" s="649"/>
      <c r="J19" s="649"/>
      <c r="K19" s="649"/>
      <c r="L19" s="650"/>
    </row>
    <row r="20" spans="3:12">
      <c r="C20" s="648"/>
      <c r="D20" s="649"/>
      <c r="E20" s="649"/>
      <c r="F20" s="649"/>
      <c r="G20" s="649"/>
      <c r="H20" s="649"/>
      <c r="I20" s="649"/>
      <c r="J20" s="649"/>
      <c r="K20" s="649"/>
      <c r="L20" s="650"/>
    </row>
    <row r="21" spans="3:12">
      <c r="C21" s="648"/>
      <c r="D21" s="649"/>
      <c r="E21" s="649"/>
      <c r="F21" s="649"/>
      <c r="G21" s="649"/>
      <c r="H21" s="649"/>
      <c r="I21" s="649"/>
      <c r="J21" s="649"/>
      <c r="K21" s="649"/>
      <c r="L21" s="650"/>
    </row>
    <row r="22" spans="3:12">
      <c r="C22" s="648"/>
      <c r="D22" s="649"/>
      <c r="E22" s="649"/>
      <c r="F22" s="649"/>
      <c r="G22" s="649"/>
      <c r="H22" s="649"/>
      <c r="I22" s="649"/>
      <c r="J22" s="649"/>
      <c r="K22" s="649"/>
      <c r="L22" s="650"/>
    </row>
    <row r="23" spans="3:12">
      <c r="C23" s="648"/>
      <c r="D23" s="649"/>
      <c r="E23" s="649"/>
      <c r="F23" s="649"/>
      <c r="G23" s="649"/>
      <c r="H23" s="649"/>
      <c r="I23" s="649"/>
      <c r="J23" s="649"/>
      <c r="K23" s="649"/>
      <c r="L23" s="650"/>
    </row>
    <row r="24" spans="3:12">
      <c r="C24" s="648"/>
      <c r="D24" s="649"/>
      <c r="E24" s="649"/>
      <c r="F24" s="649"/>
      <c r="G24" s="649"/>
      <c r="H24" s="649"/>
      <c r="I24" s="649"/>
      <c r="J24" s="649"/>
      <c r="K24" s="649"/>
      <c r="L24" s="650"/>
    </row>
    <row r="25" spans="3:12">
      <c r="C25" s="648"/>
      <c r="D25" s="649"/>
      <c r="E25" s="649"/>
      <c r="F25" s="649"/>
      <c r="G25" s="649"/>
      <c r="H25" s="649"/>
      <c r="I25" s="649"/>
      <c r="J25" s="649"/>
      <c r="K25" s="649"/>
      <c r="L25" s="650"/>
    </row>
    <row r="26" spans="3:12">
      <c r="C26" s="648"/>
      <c r="D26" s="649"/>
      <c r="E26" s="649"/>
      <c r="F26" s="649"/>
      <c r="G26" s="649"/>
      <c r="H26" s="649"/>
      <c r="I26" s="649"/>
      <c r="J26" s="649"/>
      <c r="K26" s="649"/>
      <c r="L26" s="650"/>
    </row>
    <row r="27" spans="3:12">
      <c r="C27" s="648"/>
      <c r="D27" s="649"/>
      <c r="E27" s="649"/>
      <c r="F27" s="649"/>
      <c r="G27" s="649"/>
      <c r="H27" s="649"/>
      <c r="I27" s="649"/>
      <c r="J27" s="649"/>
      <c r="K27" s="649"/>
      <c r="L27" s="650"/>
    </row>
    <row r="28" spans="3:12">
      <c r="C28" s="648"/>
      <c r="D28" s="649"/>
      <c r="E28" s="649"/>
      <c r="F28" s="649"/>
      <c r="G28" s="649"/>
      <c r="H28" s="649"/>
      <c r="I28" s="649"/>
      <c r="J28" s="649"/>
      <c r="K28" s="649"/>
      <c r="L28" s="650"/>
    </row>
    <row r="29" spans="3:12">
      <c r="C29" s="648"/>
      <c r="D29" s="649"/>
      <c r="E29" s="649"/>
      <c r="F29" s="649"/>
      <c r="G29" s="649"/>
      <c r="H29" s="649"/>
      <c r="I29" s="649"/>
      <c r="J29" s="649"/>
      <c r="K29" s="649"/>
      <c r="L29" s="650"/>
    </row>
    <row r="30" spans="3:12">
      <c r="C30" s="648"/>
      <c r="D30" s="649"/>
      <c r="E30" s="649"/>
      <c r="F30" s="649"/>
      <c r="G30" s="649"/>
      <c r="H30" s="649"/>
      <c r="I30" s="649"/>
      <c r="J30" s="649"/>
      <c r="K30" s="649"/>
      <c r="L30" s="650"/>
    </row>
    <row r="31" spans="3:12">
      <c r="C31" s="648"/>
      <c r="D31" s="649"/>
      <c r="E31" s="649"/>
      <c r="F31" s="649"/>
      <c r="G31" s="649"/>
      <c r="H31" s="649"/>
      <c r="I31" s="649"/>
      <c r="J31" s="649"/>
      <c r="K31" s="649"/>
      <c r="L31" s="650"/>
    </row>
    <row r="32" spans="3:12">
      <c r="C32" s="648"/>
      <c r="D32" s="649"/>
      <c r="E32" s="649"/>
      <c r="F32" s="649"/>
      <c r="G32" s="649"/>
      <c r="H32" s="649"/>
      <c r="I32" s="649"/>
      <c r="J32" s="649"/>
      <c r="K32" s="649"/>
      <c r="L32" s="650"/>
    </row>
    <row r="33" spans="3:12">
      <c r="C33" s="648"/>
      <c r="D33" s="649"/>
      <c r="E33" s="649"/>
      <c r="F33" s="649"/>
      <c r="G33" s="649"/>
      <c r="H33" s="649"/>
      <c r="I33" s="649"/>
      <c r="J33" s="649"/>
      <c r="K33" s="649"/>
      <c r="L33" s="650"/>
    </row>
    <row r="34" spans="3:12">
      <c r="C34" s="648"/>
      <c r="D34" s="649"/>
      <c r="E34" s="649"/>
      <c r="F34" s="649"/>
      <c r="G34" s="649"/>
      <c r="H34" s="649"/>
      <c r="I34" s="649"/>
      <c r="J34" s="649"/>
      <c r="K34" s="649"/>
      <c r="L34" s="650"/>
    </row>
    <row r="35" spans="3:12">
      <c r="C35" s="648"/>
      <c r="D35" s="649"/>
      <c r="E35" s="649"/>
      <c r="F35" s="649"/>
      <c r="G35" s="649"/>
      <c r="H35" s="649"/>
      <c r="I35" s="649"/>
      <c r="J35" s="649"/>
      <c r="K35" s="649"/>
      <c r="L35" s="650"/>
    </row>
    <row r="36" spans="3:12">
      <c r="C36" s="648"/>
      <c r="D36" s="649"/>
      <c r="E36" s="649"/>
      <c r="F36" s="649"/>
      <c r="G36" s="649"/>
      <c r="H36" s="649"/>
      <c r="I36" s="649"/>
      <c r="J36" s="649"/>
      <c r="K36" s="649"/>
      <c r="L36" s="650"/>
    </row>
    <row r="37" spans="3:12">
      <c r="C37" s="648"/>
      <c r="D37" s="649"/>
      <c r="E37" s="649"/>
      <c r="F37" s="649"/>
      <c r="G37" s="649"/>
      <c r="H37" s="649"/>
      <c r="I37" s="649"/>
      <c r="J37" s="649"/>
      <c r="K37" s="649"/>
      <c r="L37" s="650"/>
    </row>
    <row r="38" spans="3:12">
      <c r="C38" s="648"/>
      <c r="D38" s="649"/>
      <c r="E38" s="649"/>
      <c r="F38" s="649"/>
      <c r="G38" s="649"/>
      <c r="H38" s="649"/>
      <c r="I38" s="649"/>
      <c r="J38" s="649"/>
      <c r="K38" s="649"/>
      <c r="L38" s="650"/>
    </row>
    <row r="39" spans="3:12">
      <c r="C39" s="648"/>
      <c r="D39" s="649"/>
      <c r="E39" s="649"/>
      <c r="F39" s="649"/>
      <c r="G39" s="649"/>
      <c r="H39" s="649"/>
      <c r="I39" s="649"/>
      <c r="J39" s="649"/>
      <c r="K39" s="649"/>
      <c r="L39" s="650"/>
    </row>
    <row r="40" spans="3:12">
      <c r="C40" s="648"/>
      <c r="D40" s="649"/>
      <c r="E40" s="649"/>
      <c r="F40" s="649"/>
      <c r="G40" s="649"/>
      <c r="H40" s="649"/>
      <c r="I40" s="649"/>
      <c r="J40" s="649"/>
      <c r="K40" s="649"/>
      <c r="L40" s="650"/>
    </row>
    <row r="41" spans="3:12">
      <c r="C41" s="648"/>
      <c r="D41" s="649"/>
      <c r="E41" s="649"/>
      <c r="F41" s="649"/>
      <c r="G41" s="649"/>
      <c r="H41" s="649"/>
      <c r="I41" s="649"/>
      <c r="J41" s="649"/>
      <c r="K41" s="649"/>
      <c r="L41" s="650"/>
    </row>
    <row r="42" spans="3:12">
      <c r="C42" s="648"/>
      <c r="D42" s="649"/>
      <c r="E42" s="649"/>
      <c r="F42" s="649"/>
      <c r="G42" s="649"/>
      <c r="H42" s="649"/>
      <c r="I42" s="649"/>
      <c r="J42" s="649"/>
      <c r="K42" s="649"/>
      <c r="L42" s="650"/>
    </row>
    <row r="43" spans="3:12">
      <c r="C43" s="648"/>
      <c r="D43" s="649"/>
      <c r="E43" s="649"/>
      <c r="F43" s="649"/>
      <c r="G43" s="649"/>
      <c r="H43" s="649"/>
      <c r="I43" s="649"/>
      <c r="J43" s="649"/>
      <c r="K43" s="649"/>
      <c r="L43" s="650"/>
    </row>
    <row r="44" spans="3:12">
      <c r="C44" s="648"/>
      <c r="D44" s="649"/>
      <c r="E44" s="649"/>
      <c r="F44" s="649"/>
      <c r="G44" s="649"/>
      <c r="H44" s="649"/>
      <c r="I44" s="649"/>
      <c r="J44" s="649"/>
      <c r="K44" s="649"/>
      <c r="L44" s="650"/>
    </row>
    <row r="45" spans="3:12">
      <c r="C45" s="648"/>
      <c r="D45" s="649"/>
      <c r="E45" s="649"/>
      <c r="F45" s="649"/>
      <c r="G45" s="649"/>
      <c r="H45" s="649"/>
      <c r="I45" s="649"/>
      <c r="J45" s="649"/>
      <c r="K45" s="649"/>
      <c r="L45" s="650"/>
    </row>
    <row r="46" spans="3:12">
      <c r="C46" s="648"/>
      <c r="D46" s="649"/>
      <c r="E46" s="649"/>
      <c r="F46" s="649"/>
      <c r="G46" s="649"/>
      <c r="H46" s="649"/>
      <c r="I46" s="649"/>
      <c r="J46" s="649"/>
      <c r="K46" s="649"/>
      <c r="L46" s="650"/>
    </row>
    <row r="47" spans="3:12">
      <c r="C47" s="648"/>
      <c r="D47" s="649"/>
      <c r="E47" s="649"/>
      <c r="F47" s="649"/>
      <c r="G47" s="649"/>
      <c r="H47" s="649"/>
      <c r="I47" s="649"/>
      <c r="J47" s="649"/>
      <c r="K47" s="649"/>
      <c r="L47" s="650"/>
    </row>
    <row r="48" spans="3:12">
      <c r="C48" s="648"/>
      <c r="D48" s="649"/>
      <c r="E48" s="649"/>
      <c r="F48" s="649"/>
      <c r="G48" s="649"/>
      <c r="H48" s="649"/>
      <c r="I48" s="649"/>
      <c r="J48" s="649"/>
      <c r="K48" s="649"/>
      <c r="L48" s="650"/>
    </row>
    <row r="49" spans="2:21">
      <c r="B49" s="343"/>
      <c r="C49" s="651"/>
      <c r="D49" s="652"/>
      <c r="E49" s="652"/>
      <c r="F49" s="652"/>
      <c r="G49" s="652"/>
      <c r="H49" s="652"/>
      <c r="I49" s="652"/>
      <c r="J49" s="652"/>
      <c r="K49" s="652"/>
      <c r="L49" s="653"/>
      <c r="N49" s="341"/>
      <c r="O49" s="341"/>
      <c r="P49" s="341"/>
      <c r="Q49" s="341"/>
      <c r="R49" s="341"/>
      <c r="S49" s="341"/>
      <c r="T49" s="341"/>
      <c r="U49" s="341"/>
    </row>
    <row r="50" spans="2:21">
      <c r="B50" s="343"/>
      <c r="C50" s="341"/>
      <c r="D50" s="341"/>
      <c r="E50" s="341"/>
      <c r="F50" s="341"/>
      <c r="G50" s="341"/>
      <c r="H50" s="341"/>
      <c r="I50" s="341"/>
      <c r="J50" s="341"/>
      <c r="K50" s="341"/>
      <c r="L50" s="341"/>
      <c r="N50" s="341"/>
      <c r="O50" s="341"/>
      <c r="P50" s="341"/>
      <c r="Q50" s="341"/>
      <c r="R50" s="341"/>
      <c r="S50" s="341"/>
      <c r="T50" s="341"/>
      <c r="U50" s="341"/>
    </row>
    <row r="51" spans="2:21" ht="24" customHeight="1">
      <c r="B51" s="502" t="s">
        <v>1297</v>
      </c>
      <c r="C51" s="502"/>
      <c r="D51" s="502"/>
      <c r="E51" s="502"/>
      <c r="F51" s="502"/>
      <c r="G51" s="502"/>
      <c r="H51" s="502"/>
      <c r="I51" s="502"/>
      <c r="J51" s="502"/>
      <c r="K51" s="502"/>
      <c r="L51" s="502"/>
      <c r="N51" s="341"/>
      <c r="O51" s="341"/>
      <c r="P51" s="341"/>
      <c r="Q51" s="341"/>
      <c r="R51" s="341"/>
      <c r="S51" s="341"/>
      <c r="T51" s="341"/>
      <c r="U51" s="341"/>
    </row>
    <row r="52" spans="2:21" ht="116.25" customHeight="1">
      <c r="B52" s="294">
        <v>9</v>
      </c>
      <c r="C52" s="643" t="s">
        <v>1265</v>
      </c>
      <c r="D52" s="643"/>
      <c r="E52" s="643"/>
      <c r="F52" s="643"/>
      <c r="G52" s="643"/>
      <c r="H52" s="643"/>
      <c r="I52" s="643"/>
      <c r="J52" s="643"/>
      <c r="K52" s="643"/>
      <c r="L52" s="643"/>
      <c r="N52" s="341"/>
      <c r="O52" s="341"/>
      <c r="P52" s="341"/>
      <c r="Q52" s="341"/>
      <c r="R52" s="341"/>
      <c r="S52" s="341"/>
      <c r="T52" s="341"/>
      <c r="U52" s="341"/>
    </row>
    <row r="53" spans="2:21" ht="7.5" customHeight="1">
      <c r="B53" s="342"/>
      <c r="C53" s="654"/>
      <c r="D53" s="654"/>
      <c r="E53" s="654"/>
      <c r="F53" s="654"/>
      <c r="G53" s="654"/>
      <c r="H53" s="654"/>
      <c r="I53" s="654"/>
      <c r="J53" s="654"/>
      <c r="K53" s="654"/>
      <c r="L53" s="402"/>
      <c r="N53" s="341"/>
      <c r="O53" s="341"/>
      <c r="P53" s="341"/>
      <c r="Q53" s="341"/>
      <c r="R53" s="341"/>
      <c r="S53" s="341"/>
      <c r="T53" s="341"/>
      <c r="U53" s="341"/>
    </row>
    <row r="54" spans="2:21">
      <c r="B54" s="343"/>
      <c r="C54" s="341"/>
      <c r="D54" s="341"/>
      <c r="E54" s="341"/>
      <c r="F54" s="341"/>
      <c r="G54" s="341"/>
      <c r="H54" s="341"/>
      <c r="I54" s="341"/>
      <c r="J54" s="341"/>
      <c r="K54" s="341"/>
      <c r="L54" s="341"/>
      <c r="N54" s="341"/>
      <c r="O54" s="341"/>
      <c r="P54" s="341"/>
      <c r="Q54" s="341"/>
      <c r="R54" s="341"/>
      <c r="S54" s="341"/>
      <c r="T54" s="341"/>
      <c r="U54" s="341"/>
    </row>
    <row r="55" spans="2:21">
      <c r="B55" s="343"/>
      <c r="C55" s="655"/>
      <c r="D55" s="656"/>
      <c r="E55" s="656"/>
      <c r="F55" s="656"/>
      <c r="G55" s="656"/>
      <c r="H55" s="656"/>
      <c r="I55" s="656"/>
      <c r="J55" s="656"/>
      <c r="K55" s="656"/>
      <c r="L55" s="657"/>
      <c r="N55" s="341"/>
      <c r="O55" s="341"/>
      <c r="P55" s="341"/>
      <c r="Q55" s="341"/>
      <c r="R55" s="341"/>
      <c r="S55" s="341"/>
      <c r="T55" s="341"/>
      <c r="U55" s="341"/>
    </row>
    <row r="56" spans="2:21">
      <c r="B56" s="343"/>
      <c r="C56" s="658"/>
      <c r="D56" s="659"/>
      <c r="E56" s="659"/>
      <c r="F56" s="659"/>
      <c r="G56" s="659"/>
      <c r="H56" s="659"/>
      <c r="I56" s="659"/>
      <c r="J56" s="659"/>
      <c r="K56" s="659"/>
      <c r="L56" s="660"/>
      <c r="N56" s="341"/>
      <c r="O56" s="341"/>
      <c r="P56" s="341"/>
      <c r="Q56" s="341"/>
      <c r="R56" s="341"/>
      <c r="S56" s="341"/>
      <c r="T56" s="341"/>
      <c r="U56" s="341"/>
    </row>
    <row r="57" spans="2:21">
      <c r="B57" s="343"/>
      <c r="C57" s="658"/>
      <c r="D57" s="659"/>
      <c r="E57" s="659"/>
      <c r="F57" s="659"/>
      <c r="G57" s="659"/>
      <c r="H57" s="659"/>
      <c r="I57" s="659"/>
      <c r="J57" s="659"/>
      <c r="K57" s="659"/>
      <c r="L57" s="660"/>
      <c r="N57" s="341"/>
      <c r="O57" s="341"/>
      <c r="P57" s="341"/>
      <c r="Q57" s="341"/>
      <c r="R57" s="341"/>
      <c r="S57" s="341"/>
      <c r="T57" s="341"/>
      <c r="U57" s="341"/>
    </row>
    <row r="58" spans="2:21">
      <c r="B58" s="343"/>
      <c r="C58" s="658"/>
      <c r="D58" s="659"/>
      <c r="E58" s="659"/>
      <c r="F58" s="659"/>
      <c r="G58" s="659"/>
      <c r="H58" s="659"/>
      <c r="I58" s="659"/>
      <c r="J58" s="659"/>
      <c r="K58" s="659"/>
      <c r="L58" s="660"/>
      <c r="N58" s="341"/>
      <c r="O58" s="341"/>
      <c r="P58" s="341"/>
      <c r="Q58" s="341"/>
      <c r="R58" s="341"/>
      <c r="S58" s="341"/>
      <c r="T58" s="341"/>
      <c r="U58" s="341"/>
    </row>
    <row r="59" spans="2:21">
      <c r="B59" s="343"/>
      <c r="C59" s="658"/>
      <c r="D59" s="659"/>
      <c r="E59" s="659"/>
      <c r="F59" s="659"/>
      <c r="G59" s="659"/>
      <c r="H59" s="659"/>
      <c r="I59" s="659"/>
      <c r="J59" s="659"/>
      <c r="K59" s="659"/>
      <c r="L59" s="660"/>
      <c r="N59" s="341"/>
      <c r="O59" s="341"/>
      <c r="P59" s="341"/>
      <c r="Q59" s="341"/>
      <c r="R59" s="341"/>
      <c r="S59" s="341"/>
      <c r="T59" s="341"/>
      <c r="U59" s="341"/>
    </row>
    <row r="60" spans="2:21">
      <c r="B60" s="343"/>
      <c r="C60" s="658"/>
      <c r="D60" s="659"/>
      <c r="E60" s="659"/>
      <c r="F60" s="659"/>
      <c r="G60" s="659"/>
      <c r="H60" s="659"/>
      <c r="I60" s="659"/>
      <c r="J60" s="659"/>
      <c r="K60" s="659"/>
      <c r="L60" s="660"/>
      <c r="N60" s="341"/>
      <c r="O60" s="341"/>
      <c r="P60" s="341"/>
      <c r="Q60" s="341"/>
      <c r="R60" s="341"/>
      <c r="S60" s="341"/>
      <c r="T60" s="341"/>
      <c r="U60" s="341"/>
    </row>
    <row r="61" spans="2:21">
      <c r="B61" s="343"/>
      <c r="C61" s="658"/>
      <c r="D61" s="659"/>
      <c r="E61" s="659"/>
      <c r="F61" s="659"/>
      <c r="G61" s="659"/>
      <c r="H61" s="659"/>
      <c r="I61" s="659"/>
      <c r="J61" s="659"/>
      <c r="K61" s="659"/>
      <c r="L61" s="660"/>
      <c r="N61" s="341"/>
      <c r="O61" s="341"/>
      <c r="P61" s="341"/>
      <c r="Q61" s="341"/>
      <c r="R61" s="341"/>
      <c r="S61" s="341"/>
      <c r="T61" s="341"/>
      <c r="U61" s="341"/>
    </row>
    <row r="62" spans="2:21">
      <c r="B62" s="343"/>
      <c r="C62" s="658"/>
      <c r="D62" s="659"/>
      <c r="E62" s="659"/>
      <c r="F62" s="659"/>
      <c r="G62" s="659"/>
      <c r="H62" s="659"/>
      <c r="I62" s="659"/>
      <c r="J62" s="659"/>
      <c r="K62" s="659"/>
      <c r="L62" s="660"/>
      <c r="N62" s="341"/>
      <c r="O62" s="341"/>
      <c r="P62" s="341"/>
      <c r="Q62" s="341"/>
      <c r="R62" s="341"/>
      <c r="S62" s="341"/>
      <c r="T62" s="341"/>
      <c r="U62" s="341"/>
    </row>
    <row r="63" spans="2:21">
      <c r="B63" s="343"/>
      <c r="C63" s="658"/>
      <c r="D63" s="659"/>
      <c r="E63" s="659"/>
      <c r="F63" s="659"/>
      <c r="G63" s="659"/>
      <c r="H63" s="659"/>
      <c r="I63" s="659"/>
      <c r="J63" s="659"/>
      <c r="K63" s="659"/>
      <c r="L63" s="660"/>
      <c r="N63" s="341"/>
      <c r="O63" s="341"/>
      <c r="P63" s="341"/>
      <c r="Q63" s="341"/>
      <c r="R63" s="341"/>
      <c r="S63" s="341"/>
      <c r="T63" s="341"/>
      <c r="U63" s="341"/>
    </row>
    <row r="64" spans="2:21">
      <c r="B64" s="343"/>
      <c r="C64" s="658"/>
      <c r="D64" s="659"/>
      <c r="E64" s="659"/>
      <c r="F64" s="659"/>
      <c r="G64" s="659"/>
      <c r="H64" s="659"/>
      <c r="I64" s="659"/>
      <c r="J64" s="659"/>
      <c r="K64" s="659"/>
      <c r="L64" s="660"/>
      <c r="N64" s="341"/>
      <c r="O64" s="341"/>
      <c r="P64" s="341"/>
      <c r="Q64" s="341"/>
      <c r="R64" s="341"/>
      <c r="S64" s="341"/>
      <c r="T64" s="341"/>
      <c r="U64" s="341"/>
    </row>
    <row r="65" spans="2:21">
      <c r="B65" s="343"/>
      <c r="C65" s="658"/>
      <c r="D65" s="659"/>
      <c r="E65" s="659"/>
      <c r="F65" s="659"/>
      <c r="G65" s="659"/>
      <c r="H65" s="659"/>
      <c r="I65" s="659"/>
      <c r="J65" s="659"/>
      <c r="K65" s="659"/>
      <c r="L65" s="660"/>
      <c r="N65" s="341"/>
      <c r="O65" s="341"/>
      <c r="P65" s="341"/>
      <c r="Q65" s="341"/>
      <c r="R65" s="341"/>
      <c r="S65" s="341"/>
      <c r="T65" s="341"/>
      <c r="U65" s="341"/>
    </row>
    <row r="66" spans="2:21">
      <c r="B66" s="343"/>
      <c r="C66" s="658"/>
      <c r="D66" s="659"/>
      <c r="E66" s="659"/>
      <c r="F66" s="659"/>
      <c r="G66" s="659"/>
      <c r="H66" s="659"/>
      <c r="I66" s="659"/>
      <c r="J66" s="659"/>
      <c r="K66" s="659"/>
      <c r="L66" s="660"/>
      <c r="N66" s="341"/>
      <c r="O66" s="341"/>
      <c r="P66" s="341"/>
      <c r="Q66" s="341"/>
      <c r="R66" s="341"/>
      <c r="S66" s="341"/>
      <c r="T66" s="341"/>
      <c r="U66" s="341"/>
    </row>
    <row r="67" spans="2:21">
      <c r="B67" s="343"/>
      <c r="C67" s="658"/>
      <c r="D67" s="659"/>
      <c r="E67" s="659"/>
      <c r="F67" s="659"/>
      <c r="G67" s="659"/>
      <c r="H67" s="659"/>
      <c r="I67" s="659"/>
      <c r="J67" s="659"/>
      <c r="K67" s="659"/>
      <c r="L67" s="660"/>
      <c r="N67" s="341"/>
      <c r="O67" s="341"/>
      <c r="P67" s="341"/>
      <c r="Q67" s="341"/>
      <c r="R67" s="341"/>
      <c r="S67" s="341"/>
      <c r="T67" s="341"/>
      <c r="U67" s="341"/>
    </row>
    <row r="68" spans="2:21">
      <c r="B68" s="343"/>
      <c r="C68" s="658"/>
      <c r="D68" s="659"/>
      <c r="E68" s="659"/>
      <c r="F68" s="659"/>
      <c r="G68" s="659"/>
      <c r="H68" s="659"/>
      <c r="I68" s="659"/>
      <c r="J68" s="659"/>
      <c r="K68" s="659"/>
      <c r="L68" s="660"/>
      <c r="N68" s="341"/>
      <c r="O68" s="341"/>
      <c r="P68" s="341"/>
      <c r="Q68" s="341"/>
      <c r="R68" s="341"/>
      <c r="S68" s="341"/>
      <c r="T68" s="341"/>
      <c r="U68" s="341"/>
    </row>
    <row r="69" spans="2:21">
      <c r="B69" s="343"/>
      <c r="C69" s="658"/>
      <c r="D69" s="659"/>
      <c r="E69" s="659"/>
      <c r="F69" s="659"/>
      <c r="G69" s="659"/>
      <c r="H69" s="659"/>
      <c r="I69" s="659"/>
      <c r="J69" s="659"/>
      <c r="K69" s="659"/>
      <c r="L69" s="660"/>
      <c r="N69" s="341"/>
      <c r="O69" s="341"/>
      <c r="P69" s="341"/>
      <c r="Q69" s="341"/>
      <c r="R69" s="341"/>
      <c r="S69" s="341"/>
      <c r="T69" s="341"/>
      <c r="U69" s="341"/>
    </row>
    <row r="70" spans="2:21">
      <c r="B70" s="343"/>
      <c r="C70" s="658"/>
      <c r="D70" s="659"/>
      <c r="E70" s="659"/>
      <c r="F70" s="659"/>
      <c r="G70" s="659"/>
      <c r="H70" s="659"/>
      <c r="I70" s="659"/>
      <c r="J70" s="659"/>
      <c r="K70" s="659"/>
      <c r="L70" s="660"/>
      <c r="N70" s="341"/>
      <c r="O70" s="341"/>
      <c r="P70" s="341"/>
      <c r="Q70" s="341"/>
      <c r="R70" s="341"/>
      <c r="S70" s="341"/>
      <c r="T70" s="341"/>
      <c r="U70" s="341"/>
    </row>
    <row r="71" spans="2:21">
      <c r="B71" s="343"/>
      <c r="C71" s="658"/>
      <c r="D71" s="659"/>
      <c r="E71" s="659"/>
      <c r="F71" s="659"/>
      <c r="G71" s="659"/>
      <c r="H71" s="659"/>
      <c r="I71" s="659"/>
      <c r="J71" s="659"/>
      <c r="K71" s="659"/>
      <c r="L71" s="660"/>
      <c r="N71" s="341"/>
      <c r="O71" s="341"/>
      <c r="P71" s="341"/>
      <c r="Q71" s="341"/>
      <c r="R71" s="341"/>
      <c r="S71" s="341"/>
      <c r="T71" s="341"/>
      <c r="U71" s="341"/>
    </row>
    <row r="72" spans="2:21">
      <c r="B72" s="343"/>
      <c r="C72" s="658"/>
      <c r="D72" s="659"/>
      <c r="E72" s="659"/>
      <c r="F72" s="659"/>
      <c r="G72" s="659"/>
      <c r="H72" s="659"/>
      <c r="I72" s="659"/>
      <c r="J72" s="659"/>
      <c r="K72" s="659"/>
      <c r="L72" s="660"/>
      <c r="N72" s="341"/>
      <c r="O72" s="341"/>
      <c r="P72" s="341"/>
      <c r="Q72" s="341"/>
      <c r="R72" s="341"/>
      <c r="S72" s="341"/>
      <c r="T72" s="341"/>
      <c r="U72" s="341"/>
    </row>
    <row r="73" spans="2:21">
      <c r="B73" s="343"/>
      <c r="C73" s="658"/>
      <c r="D73" s="659"/>
      <c r="E73" s="659"/>
      <c r="F73" s="659"/>
      <c r="G73" s="659"/>
      <c r="H73" s="659"/>
      <c r="I73" s="659"/>
      <c r="J73" s="659"/>
      <c r="K73" s="659"/>
      <c r="L73" s="660"/>
      <c r="N73" s="341"/>
      <c r="O73" s="341"/>
      <c r="P73" s="341"/>
      <c r="Q73" s="341"/>
      <c r="R73" s="341"/>
      <c r="S73" s="341"/>
      <c r="T73" s="341"/>
      <c r="U73" s="341"/>
    </row>
    <row r="74" spans="2:21">
      <c r="B74" s="343"/>
      <c r="C74" s="658"/>
      <c r="D74" s="659"/>
      <c r="E74" s="659"/>
      <c r="F74" s="659"/>
      <c r="G74" s="659"/>
      <c r="H74" s="659"/>
      <c r="I74" s="659"/>
      <c r="J74" s="659"/>
      <c r="K74" s="659"/>
      <c r="L74" s="660"/>
      <c r="N74" s="341"/>
      <c r="O74" s="341"/>
      <c r="P74" s="341"/>
      <c r="Q74" s="341"/>
      <c r="R74" s="341"/>
      <c r="S74" s="341"/>
      <c r="T74" s="341"/>
      <c r="U74" s="341"/>
    </row>
    <row r="75" spans="2:21">
      <c r="B75" s="343"/>
      <c r="C75" s="658"/>
      <c r="D75" s="659"/>
      <c r="E75" s="659"/>
      <c r="F75" s="659"/>
      <c r="G75" s="659"/>
      <c r="H75" s="659"/>
      <c r="I75" s="659"/>
      <c r="J75" s="659"/>
      <c r="K75" s="659"/>
      <c r="L75" s="660"/>
      <c r="N75" s="341"/>
      <c r="O75" s="341"/>
      <c r="P75" s="341"/>
      <c r="Q75" s="341"/>
      <c r="R75" s="341"/>
      <c r="S75" s="341"/>
      <c r="T75" s="341"/>
      <c r="U75" s="341"/>
    </row>
    <row r="76" spans="2:21">
      <c r="B76" s="343"/>
      <c r="C76" s="658"/>
      <c r="D76" s="659"/>
      <c r="E76" s="659"/>
      <c r="F76" s="659"/>
      <c r="G76" s="659"/>
      <c r="H76" s="659"/>
      <c r="I76" s="659"/>
      <c r="J76" s="659"/>
      <c r="K76" s="659"/>
      <c r="L76" s="660"/>
      <c r="N76" s="341"/>
      <c r="O76" s="341"/>
      <c r="P76" s="341"/>
      <c r="Q76" s="341"/>
      <c r="R76" s="341"/>
      <c r="S76" s="341"/>
      <c r="T76" s="341"/>
      <c r="U76" s="341"/>
    </row>
    <row r="77" spans="2:21">
      <c r="B77" s="343"/>
      <c r="C77" s="658"/>
      <c r="D77" s="659"/>
      <c r="E77" s="659"/>
      <c r="F77" s="659"/>
      <c r="G77" s="659"/>
      <c r="H77" s="659"/>
      <c r="I77" s="659"/>
      <c r="J77" s="659"/>
      <c r="K77" s="659"/>
      <c r="L77" s="660"/>
      <c r="N77" s="341"/>
      <c r="O77" s="341"/>
      <c r="P77" s="341"/>
      <c r="Q77" s="341"/>
      <c r="R77" s="341"/>
      <c r="S77" s="341"/>
      <c r="T77" s="341"/>
      <c r="U77" s="341"/>
    </row>
    <row r="78" spans="2:21">
      <c r="B78" s="343"/>
      <c r="C78" s="658"/>
      <c r="D78" s="659"/>
      <c r="E78" s="659"/>
      <c r="F78" s="659"/>
      <c r="G78" s="659"/>
      <c r="H78" s="659"/>
      <c r="I78" s="659"/>
      <c r="J78" s="659"/>
      <c r="K78" s="659"/>
      <c r="L78" s="660"/>
      <c r="N78" s="341"/>
      <c r="O78" s="341"/>
      <c r="P78" s="341"/>
      <c r="Q78" s="341"/>
      <c r="R78" s="341"/>
      <c r="S78" s="341"/>
      <c r="T78" s="341"/>
      <c r="U78" s="341"/>
    </row>
    <row r="79" spans="2:21">
      <c r="B79" s="343"/>
      <c r="C79" s="658"/>
      <c r="D79" s="659"/>
      <c r="E79" s="659"/>
      <c r="F79" s="659"/>
      <c r="G79" s="659"/>
      <c r="H79" s="659"/>
      <c r="I79" s="659"/>
      <c r="J79" s="659"/>
      <c r="K79" s="659"/>
      <c r="L79" s="660"/>
      <c r="N79" s="341"/>
      <c r="O79" s="341"/>
      <c r="P79" s="341"/>
      <c r="Q79" s="341"/>
      <c r="R79" s="341"/>
      <c r="S79" s="341"/>
      <c r="T79" s="341"/>
      <c r="U79" s="341"/>
    </row>
    <row r="80" spans="2:21">
      <c r="B80" s="343"/>
      <c r="C80" s="658"/>
      <c r="D80" s="659"/>
      <c r="E80" s="659"/>
      <c r="F80" s="659"/>
      <c r="G80" s="659"/>
      <c r="H80" s="659"/>
      <c r="I80" s="659"/>
      <c r="J80" s="659"/>
      <c r="K80" s="659"/>
      <c r="L80" s="660"/>
      <c r="N80" s="341"/>
      <c r="O80" s="341"/>
      <c r="P80" s="341"/>
      <c r="Q80" s="341"/>
      <c r="R80" s="341"/>
      <c r="S80" s="341"/>
      <c r="T80" s="341"/>
      <c r="U80" s="341"/>
    </row>
    <row r="81" spans="2:21">
      <c r="B81" s="343"/>
      <c r="C81" s="658"/>
      <c r="D81" s="659"/>
      <c r="E81" s="659"/>
      <c r="F81" s="659"/>
      <c r="G81" s="659"/>
      <c r="H81" s="659"/>
      <c r="I81" s="659"/>
      <c r="J81" s="659"/>
      <c r="K81" s="659"/>
      <c r="L81" s="660"/>
      <c r="N81" s="341"/>
      <c r="O81" s="341"/>
      <c r="P81" s="341"/>
      <c r="Q81" s="341"/>
      <c r="R81" s="341"/>
      <c r="S81" s="341"/>
      <c r="T81" s="341"/>
      <c r="U81" s="341"/>
    </row>
    <row r="82" spans="2:21">
      <c r="B82" s="343"/>
      <c r="C82" s="658"/>
      <c r="D82" s="659"/>
      <c r="E82" s="659"/>
      <c r="F82" s="659"/>
      <c r="G82" s="659"/>
      <c r="H82" s="659"/>
      <c r="I82" s="659"/>
      <c r="J82" s="659"/>
      <c r="K82" s="659"/>
      <c r="L82" s="660"/>
      <c r="N82" s="341"/>
      <c r="O82" s="341"/>
      <c r="P82" s="341"/>
      <c r="Q82" s="341"/>
      <c r="R82" s="341"/>
      <c r="S82" s="341"/>
      <c r="T82" s="341"/>
      <c r="U82" s="341"/>
    </row>
    <row r="83" spans="2:21">
      <c r="B83" s="343"/>
      <c r="C83" s="658"/>
      <c r="D83" s="659"/>
      <c r="E83" s="659"/>
      <c r="F83" s="659"/>
      <c r="G83" s="659"/>
      <c r="H83" s="659"/>
      <c r="I83" s="659"/>
      <c r="J83" s="659"/>
      <c r="K83" s="659"/>
      <c r="L83" s="660"/>
      <c r="N83" s="341"/>
      <c r="O83" s="341"/>
      <c r="P83" s="341"/>
      <c r="Q83" s="341"/>
      <c r="R83" s="341"/>
      <c r="S83" s="341"/>
      <c r="T83" s="341"/>
      <c r="U83" s="341"/>
    </row>
    <row r="84" spans="2:21">
      <c r="B84" s="343"/>
      <c r="C84" s="658"/>
      <c r="D84" s="659"/>
      <c r="E84" s="659"/>
      <c r="F84" s="659"/>
      <c r="G84" s="659"/>
      <c r="H84" s="659"/>
      <c r="I84" s="659"/>
      <c r="J84" s="659"/>
      <c r="K84" s="659"/>
      <c r="L84" s="660"/>
      <c r="N84" s="341"/>
      <c r="O84" s="341"/>
      <c r="P84" s="341"/>
      <c r="Q84" s="341"/>
      <c r="R84" s="341"/>
      <c r="S84" s="341"/>
      <c r="T84" s="341"/>
      <c r="U84" s="341"/>
    </row>
    <row r="85" spans="2:21">
      <c r="B85" s="343"/>
      <c r="C85" s="658"/>
      <c r="D85" s="659"/>
      <c r="E85" s="659"/>
      <c r="F85" s="659"/>
      <c r="G85" s="659"/>
      <c r="H85" s="659"/>
      <c r="I85" s="659"/>
      <c r="J85" s="659"/>
      <c r="K85" s="659"/>
      <c r="L85" s="660"/>
      <c r="N85" s="341"/>
      <c r="O85" s="341"/>
      <c r="P85" s="341"/>
      <c r="Q85" s="341"/>
      <c r="R85" s="341"/>
      <c r="S85" s="341"/>
      <c r="T85" s="341"/>
      <c r="U85" s="341"/>
    </row>
    <row r="86" spans="2:21">
      <c r="B86" s="343"/>
      <c r="C86" s="658"/>
      <c r="D86" s="659"/>
      <c r="E86" s="659"/>
      <c r="F86" s="659"/>
      <c r="G86" s="659"/>
      <c r="H86" s="659"/>
      <c r="I86" s="659"/>
      <c r="J86" s="659"/>
      <c r="K86" s="659"/>
      <c r="L86" s="660"/>
      <c r="N86" s="341"/>
      <c r="O86" s="341"/>
      <c r="P86" s="341"/>
      <c r="Q86" s="341"/>
      <c r="R86" s="341"/>
      <c r="S86" s="341"/>
      <c r="T86" s="341"/>
      <c r="U86" s="341"/>
    </row>
    <row r="87" spans="2:21">
      <c r="B87" s="343"/>
      <c r="C87" s="658"/>
      <c r="D87" s="659"/>
      <c r="E87" s="659"/>
      <c r="F87" s="659"/>
      <c r="G87" s="659"/>
      <c r="H87" s="659"/>
      <c r="I87" s="659"/>
      <c r="J87" s="659"/>
      <c r="K87" s="659"/>
      <c r="L87" s="660"/>
      <c r="N87" s="341"/>
      <c r="O87" s="341"/>
      <c r="P87" s="341"/>
      <c r="Q87" s="341"/>
      <c r="R87" s="341"/>
      <c r="S87" s="341"/>
      <c r="T87" s="341"/>
      <c r="U87" s="341"/>
    </row>
    <row r="88" spans="2:21">
      <c r="B88" s="343"/>
      <c r="C88" s="661"/>
      <c r="D88" s="662"/>
      <c r="E88" s="662"/>
      <c r="F88" s="662"/>
      <c r="G88" s="662"/>
      <c r="H88" s="662"/>
      <c r="I88" s="662"/>
      <c r="J88" s="662"/>
      <c r="K88" s="662"/>
      <c r="L88" s="660"/>
      <c r="N88" s="341"/>
      <c r="O88" s="341"/>
      <c r="P88" s="341"/>
      <c r="Q88" s="341"/>
      <c r="R88" s="341"/>
      <c r="S88" s="341"/>
      <c r="T88" s="341"/>
      <c r="U88" s="341"/>
    </row>
    <row r="89" spans="2:21">
      <c r="B89" s="343"/>
      <c r="C89" s="661"/>
      <c r="D89" s="662"/>
      <c r="E89" s="662"/>
      <c r="F89" s="662"/>
      <c r="G89" s="662"/>
      <c r="H89" s="662"/>
      <c r="I89" s="662"/>
      <c r="J89" s="662"/>
      <c r="K89" s="662"/>
      <c r="L89" s="660"/>
      <c r="N89" s="341"/>
      <c r="O89" s="341"/>
      <c r="P89" s="341"/>
      <c r="Q89" s="341"/>
      <c r="R89" s="341"/>
      <c r="S89" s="341"/>
      <c r="T89" s="341"/>
      <c r="U89" s="341"/>
    </row>
    <row r="90" spans="2:21">
      <c r="B90" s="343"/>
      <c r="C90" s="661"/>
      <c r="D90" s="662"/>
      <c r="E90" s="662"/>
      <c r="F90" s="662"/>
      <c r="G90" s="662"/>
      <c r="H90" s="662"/>
      <c r="I90" s="662"/>
      <c r="J90" s="662"/>
      <c r="K90" s="662"/>
      <c r="L90" s="660"/>
      <c r="N90" s="341"/>
      <c r="O90" s="341"/>
      <c r="P90" s="341"/>
      <c r="Q90" s="341"/>
      <c r="R90" s="341"/>
      <c r="S90" s="341"/>
      <c r="T90" s="341"/>
      <c r="U90" s="341"/>
    </row>
    <row r="91" spans="2:21">
      <c r="B91" s="343"/>
      <c r="C91" s="661"/>
      <c r="D91" s="662"/>
      <c r="E91" s="662"/>
      <c r="F91" s="662"/>
      <c r="G91" s="662"/>
      <c r="H91" s="662"/>
      <c r="I91" s="662"/>
      <c r="J91" s="662"/>
      <c r="K91" s="662"/>
      <c r="L91" s="660"/>
      <c r="N91" s="341"/>
      <c r="O91" s="341"/>
      <c r="P91" s="341"/>
      <c r="Q91" s="341"/>
      <c r="R91" s="341"/>
      <c r="S91" s="341"/>
      <c r="T91" s="341"/>
      <c r="U91" s="341"/>
    </row>
    <row r="92" spans="2:21">
      <c r="B92" s="343"/>
      <c r="C92" s="661"/>
      <c r="D92" s="662"/>
      <c r="E92" s="662"/>
      <c r="F92" s="662"/>
      <c r="G92" s="662"/>
      <c r="H92" s="662"/>
      <c r="I92" s="662"/>
      <c r="J92" s="662"/>
      <c r="K92" s="662"/>
      <c r="L92" s="660"/>
      <c r="N92" s="341"/>
      <c r="O92" s="341"/>
      <c r="P92" s="341"/>
      <c r="Q92" s="341"/>
      <c r="R92" s="341"/>
      <c r="S92" s="341"/>
      <c r="T92" s="341"/>
      <c r="U92" s="341"/>
    </row>
    <row r="93" spans="2:21">
      <c r="B93" s="343"/>
      <c r="C93" s="661"/>
      <c r="D93" s="662"/>
      <c r="E93" s="662"/>
      <c r="F93" s="662"/>
      <c r="G93" s="662"/>
      <c r="H93" s="662"/>
      <c r="I93" s="662"/>
      <c r="J93" s="662"/>
      <c r="K93" s="662"/>
      <c r="L93" s="660"/>
      <c r="N93" s="341"/>
      <c r="O93" s="341"/>
      <c r="P93" s="341"/>
      <c r="Q93" s="341"/>
      <c r="R93" s="341"/>
      <c r="S93" s="341"/>
      <c r="T93" s="341"/>
      <c r="U93" s="341"/>
    </row>
    <row r="94" spans="2:21">
      <c r="B94" s="343"/>
      <c r="C94" s="661"/>
      <c r="D94" s="662"/>
      <c r="E94" s="662"/>
      <c r="F94" s="662"/>
      <c r="G94" s="662"/>
      <c r="H94" s="662"/>
      <c r="I94" s="662"/>
      <c r="J94" s="662"/>
      <c r="K94" s="662"/>
      <c r="L94" s="660"/>
      <c r="N94" s="341"/>
      <c r="O94" s="341"/>
      <c r="P94" s="341"/>
      <c r="Q94" s="341"/>
      <c r="R94" s="341"/>
      <c r="S94" s="341"/>
      <c r="T94" s="341"/>
      <c r="U94" s="341"/>
    </row>
    <row r="95" spans="2:21">
      <c r="B95" s="343"/>
      <c r="C95" s="661"/>
      <c r="D95" s="662"/>
      <c r="E95" s="662"/>
      <c r="F95" s="662"/>
      <c r="G95" s="662"/>
      <c r="H95" s="662"/>
      <c r="I95" s="662"/>
      <c r="J95" s="662"/>
      <c r="K95" s="662"/>
      <c r="L95" s="660"/>
      <c r="N95" s="341"/>
      <c r="O95" s="341"/>
      <c r="P95" s="341"/>
      <c r="Q95" s="341"/>
      <c r="R95" s="341"/>
      <c r="S95" s="341"/>
      <c r="T95" s="341"/>
      <c r="U95" s="341"/>
    </row>
    <row r="96" spans="2:21">
      <c r="B96" s="343"/>
      <c r="C96" s="661"/>
      <c r="D96" s="662"/>
      <c r="E96" s="662"/>
      <c r="F96" s="662"/>
      <c r="G96" s="662"/>
      <c r="H96" s="662"/>
      <c r="I96" s="662"/>
      <c r="J96" s="662"/>
      <c r="K96" s="662"/>
      <c r="L96" s="660"/>
      <c r="N96" s="341"/>
      <c r="O96" s="341"/>
      <c r="P96" s="341"/>
      <c r="Q96" s="341"/>
      <c r="R96" s="341"/>
      <c r="S96" s="341"/>
      <c r="T96" s="341"/>
      <c r="U96" s="341"/>
    </row>
    <row r="97" spans="2:21">
      <c r="B97" s="343"/>
      <c r="C97" s="661"/>
      <c r="D97" s="662"/>
      <c r="E97" s="662"/>
      <c r="F97" s="662"/>
      <c r="G97" s="662"/>
      <c r="H97" s="662"/>
      <c r="I97" s="662"/>
      <c r="J97" s="662"/>
      <c r="K97" s="662"/>
      <c r="L97" s="660"/>
      <c r="N97" s="341"/>
      <c r="O97" s="341"/>
      <c r="P97" s="341"/>
      <c r="Q97" s="341"/>
      <c r="R97" s="341"/>
      <c r="S97" s="341"/>
      <c r="T97" s="341"/>
      <c r="U97" s="341"/>
    </row>
    <row r="98" spans="2:21">
      <c r="B98" s="343"/>
      <c r="C98" s="661"/>
      <c r="D98" s="662"/>
      <c r="E98" s="662"/>
      <c r="F98" s="662"/>
      <c r="G98" s="662"/>
      <c r="H98" s="662"/>
      <c r="I98" s="662"/>
      <c r="J98" s="662"/>
      <c r="K98" s="662"/>
      <c r="L98" s="660"/>
      <c r="N98" s="341"/>
      <c r="O98" s="341"/>
      <c r="P98" s="341"/>
      <c r="Q98" s="341"/>
      <c r="R98" s="341"/>
      <c r="S98" s="341"/>
      <c r="T98" s="341"/>
      <c r="U98" s="341"/>
    </row>
    <row r="99" spans="2:21">
      <c r="B99" s="343"/>
      <c r="C99" s="661"/>
      <c r="D99" s="662"/>
      <c r="E99" s="662"/>
      <c r="F99" s="662"/>
      <c r="G99" s="662"/>
      <c r="H99" s="662"/>
      <c r="I99" s="662"/>
      <c r="J99" s="662"/>
      <c r="K99" s="662"/>
      <c r="L99" s="660"/>
      <c r="N99" s="341"/>
      <c r="O99" s="341"/>
      <c r="P99" s="341"/>
      <c r="Q99" s="341"/>
      <c r="R99" s="341"/>
      <c r="S99" s="341"/>
      <c r="T99" s="341"/>
      <c r="U99" s="341"/>
    </row>
    <row r="100" spans="2:21">
      <c r="B100" s="343"/>
      <c r="C100" s="661"/>
      <c r="D100" s="662"/>
      <c r="E100" s="662"/>
      <c r="F100" s="662"/>
      <c r="G100" s="662"/>
      <c r="H100" s="662"/>
      <c r="I100" s="662"/>
      <c r="J100" s="662"/>
      <c r="K100" s="662"/>
      <c r="L100" s="660"/>
      <c r="N100" s="341"/>
      <c r="O100" s="341"/>
      <c r="P100" s="341"/>
      <c r="Q100" s="341"/>
      <c r="R100" s="341"/>
      <c r="S100" s="341"/>
      <c r="T100" s="341"/>
      <c r="U100" s="341"/>
    </row>
    <row r="101" spans="2:21">
      <c r="B101" s="343"/>
      <c r="C101" s="661"/>
      <c r="D101" s="662"/>
      <c r="E101" s="662"/>
      <c r="F101" s="662"/>
      <c r="G101" s="662"/>
      <c r="H101" s="662"/>
      <c r="I101" s="662"/>
      <c r="J101" s="662"/>
      <c r="K101" s="662"/>
      <c r="L101" s="660"/>
      <c r="N101" s="341"/>
      <c r="O101" s="341"/>
      <c r="P101" s="341"/>
      <c r="Q101" s="341"/>
      <c r="R101" s="341"/>
      <c r="S101" s="341"/>
      <c r="T101" s="341"/>
      <c r="U101" s="341"/>
    </row>
    <row r="102" spans="2:21">
      <c r="B102" s="343"/>
      <c r="C102" s="661"/>
      <c r="D102" s="662"/>
      <c r="E102" s="662"/>
      <c r="F102" s="662"/>
      <c r="G102" s="662"/>
      <c r="H102" s="662"/>
      <c r="I102" s="662"/>
      <c r="J102" s="662"/>
      <c r="K102" s="662"/>
      <c r="L102" s="660"/>
      <c r="N102" s="341"/>
      <c r="O102" s="341"/>
      <c r="P102" s="341"/>
      <c r="Q102" s="341"/>
      <c r="R102" s="341"/>
      <c r="S102" s="341"/>
      <c r="T102" s="341"/>
      <c r="U102" s="341"/>
    </row>
    <row r="103" spans="2:21">
      <c r="B103" s="343"/>
      <c r="C103" s="661"/>
      <c r="D103" s="662"/>
      <c r="E103" s="662"/>
      <c r="F103" s="662"/>
      <c r="G103" s="662"/>
      <c r="H103" s="662"/>
      <c r="I103" s="662"/>
      <c r="J103" s="662"/>
      <c r="K103" s="662"/>
      <c r="L103" s="660"/>
      <c r="N103" s="341"/>
      <c r="O103" s="341"/>
      <c r="P103" s="341"/>
      <c r="Q103" s="341"/>
      <c r="R103" s="341"/>
      <c r="S103" s="341"/>
      <c r="T103" s="341"/>
      <c r="U103" s="341"/>
    </row>
    <row r="104" spans="2:21">
      <c r="B104" s="343"/>
      <c r="C104" s="663"/>
      <c r="D104" s="664"/>
      <c r="E104" s="664"/>
      <c r="F104" s="664"/>
      <c r="G104" s="664"/>
      <c r="H104" s="664"/>
      <c r="I104" s="664"/>
      <c r="J104" s="664"/>
      <c r="K104" s="664"/>
      <c r="L104" s="665"/>
      <c r="N104" s="341"/>
      <c r="O104" s="341"/>
      <c r="P104" s="341"/>
      <c r="Q104" s="341"/>
      <c r="R104" s="341"/>
      <c r="S104" s="341"/>
      <c r="T104" s="341"/>
      <c r="U104" s="341"/>
    </row>
    <row r="105" spans="2:21">
      <c r="B105" s="343"/>
      <c r="C105" s="341"/>
      <c r="D105" s="341"/>
      <c r="E105" s="341"/>
      <c r="F105" s="341"/>
      <c r="G105" s="341"/>
      <c r="H105" s="341"/>
      <c r="I105" s="341"/>
      <c r="J105" s="341"/>
      <c r="K105" s="341"/>
      <c r="L105" s="341"/>
      <c r="N105" s="341"/>
      <c r="O105" s="341"/>
      <c r="P105" s="341"/>
      <c r="Q105" s="341"/>
      <c r="R105" s="341"/>
      <c r="S105" s="341"/>
      <c r="T105" s="341"/>
      <c r="U105" s="341"/>
    </row>
    <row r="106" spans="2:21" ht="24" customHeight="1">
      <c r="B106" s="502" t="s">
        <v>1298</v>
      </c>
      <c r="C106" s="502"/>
      <c r="D106" s="502"/>
      <c r="E106" s="502"/>
      <c r="F106" s="502"/>
      <c r="G106" s="502"/>
      <c r="H106" s="502"/>
      <c r="I106" s="502"/>
      <c r="J106" s="502"/>
      <c r="K106" s="502"/>
      <c r="L106" s="502"/>
      <c r="N106" s="341"/>
      <c r="O106" s="341"/>
      <c r="P106" s="341"/>
      <c r="Q106" s="341"/>
      <c r="R106" s="341"/>
      <c r="S106" s="341"/>
      <c r="T106" s="341"/>
      <c r="U106" s="341"/>
    </row>
    <row r="107" spans="2:21">
      <c r="B107" s="343"/>
      <c r="C107" s="341"/>
      <c r="D107" s="341"/>
      <c r="E107" s="341"/>
      <c r="F107" s="341"/>
      <c r="G107" s="341"/>
      <c r="H107" s="341"/>
      <c r="I107" s="341"/>
      <c r="J107" s="341"/>
      <c r="K107" s="341"/>
      <c r="L107" s="341"/>
      <c r="N107" s="341"/>
      <c r="O107" s="341"/>
      <c r="P107" s="341"/>
      <c r="Q107" s="341"/>
      <c r="R107" s="341"/>
      <c r="S107" s="341"/>
      <c r="T107" s="341"/>
      <c r="U107" s="341"/>
    </row>
    <row r="108" spans="2:21">
      <c r="B108" s="343"/>
      <c r="C108" s="341"/>
      <c r="D108" s="341"/>
      <c r="E108" s="341"/>
      <c r="F108" s="341"/>
      <c r="G108" s="341"/>
      <c r="H108" s="341"/>
      <c r="I108" s="341"/>
      <c r="J108" s="341"/>
      <c r="K108" s="341"/>
      <c r="L108" s="341"/>
      <c r="N108" s="341"/>
      <c r="O108" s="341"/>
      <c r="P108" s="341"/>
      <c r="Q108" s="341"/>
      <c r="R108" s="341"/>
      <c r="S108" s="341"/>
      <c r="T108" s="341"/>
      <c r="U108" s="341"/>
    </row>
    <row r="109" spans="2:21">
      <c r="B109" s="343"/>
      <c r="C109" s="341"/>
      <c r="D109" s="341"/>
      <c r="E109" s="341"/>
      <c r="F109" s="341"/>
      <c r="G109" s="341"/>
      <c r="H109" s="341"/>
      <c r="I109" s="341"/>
      <c r="J109" s="341"/>
      <c r="K109" s="341"/>
      <c r="L109" s="341"/>
      <c r="N109" s="341"/>
      <c r="O109" s="341"/>
      <c r="P109" s="341"/>
      <c r="Q109" s="341"/>
      <c r="R109" s="341"/>
      <c r="S109" s="341"/>
      <c r="T109" s="341"/>
      <c r="U109" s="341"/>
    </row>
    <row r="110" spans="2:21">
      <c r="B110" s="343"/>
      <c r="C110" s="341"/>
      <c r="D110" s="341"/>
      <c r="E110" s="341"/>
      <c r="F110" s="341"/>
      <c r="G110" s="341"/>
      <c r="H110" s="341"/>
      <c r="I110" s="341"/>
      <c r="J110" s="341"/>
      <c r="K110" s="341"/>
      <c r="L110" s="341"/>
      <c r="N110" s="341"/>
      <c r="O110" s="341"/>
      <c r="P110" s="341"/>
      <c r="Q110" s="341"/>
      <c r="R110" s="341"/>
      <c r="S110" s="341"/>
      <c r="T110" s="341"/>
      <c r="U110" s="341"/>
    </row>
    <row r="111" spans="2:21">
      <c r="B111" s="343"/>
      <c r="C111" s="341"/>
      <c r="D111" s="341"/>
      <c r="E111" s="341"/>
      <c r="F111" s="341"/>
      <c r="G111" s="341"/>
      <c r="H111" s="341"/>
      <c r="I111" s="341"/>
      <c r="J111" s="341"/>
      <c r="K111" s="341"/>
      <c r="L111" s="341"/>
      <c r="N111" s="341"/>
      <c r="O111" s="341"/>
      <c r="P111" s="341"/>
      <c r="Q111" s="341"/>
      <c r="R111" s="341"/>
      <c r="S111" s="341"/>
      <c r="T111" s="341"/>
      <c r="U111" s="341"/>
    </row>
    <row r="112" spans="2:21">
      <c r="B112" s="343"/>
      <c r="C112" s="341"/>
      <c r="D112" s="341"/>
      <c r="E112" s="341"/>
      <c r="F112" s="341"/>
      <c r="G112" s="341"/>
      <c r="H112" s="341"/>
      <c r="I112" s="341"/>
      <c r="J112" s="341"/>
      <c r="K112" s="341"/>
      <c r="L112" s="341"/>
      <c r="N112" s="341"/>
      <c r="O112" s="341"/>
      <c r="P112" s="341"/>
      <c r="Q112" s="341"/>
      <c r="R112" s="341"/>
      <c r="S112" s="341"/>
      <c r="T112" s="341"/>
      <c r="U112" s="341"/>
    </row>
    <row r="113" spans="2:21">
      <c r="B113" s="343"/>
      <c r="C113" s="341"/>
      <c r="D113" s="341"/>
      <c r="E113" s="341"/>
      <c r="F113" s="341"/>
      <c r="G113" s="341"/>
      <c r="H113" s="341"/>
      <c r="I113" s="341"/>
      <c r="J113" s="341"/>
      <c r="K113" s="341"/>
      <c r="L113" s="341"/>
      <c r="N113" s="341"/>
      <c r="O113" s="341"/>
      <c r="P113" s="341"/>
      <c r="Q113" s="341"/>
      <c r="R113" s="341"/>
      <c r="S113" s="341"/>
      <c r="T113" s="341"/>
      <c r="U113" s="341"/>
    </row>
    <row r="114" spans="2:21">
      <c r="B114" s="343"/>
      <c r="C114" s="341"/>
      <c r="D114" s="341"/>
      <c r="E114" s="341"/>
      <c r="F114" s="341"/>
      <c r="G114" s="341"/>
      <c r="H114" s="341"/>
      <c r="I114" s="341"/>
      <c r="J114" s="341"/>
      <c r="K114" s="341"/>
      <c r="L114" s="341"/>
      <c r="N114" s="341"/>
      <c r="O114" s="341"/>
      <c r="P114" s="341"/>
      <c r="Q114" s="341"/>
      <c r="R114" s="341"/>
      <c r="S114" s="341"/>
      <c r="T114" s="341"/>
      <c r="U114" s="341"/>
    </row>
    <row r="115" spans="2:21">
      <c r="B115" s="343"/>
      <c r="C115" s="341"/>
      <c r="D115" s="341"/>
      <c r="E115" s="341"/>
      <c r="F115" s="341"/>
      <c r="G115" s="341"/>
      <c r="H115" s="341"/>
      <c r="I115" s="341"/>
      <c r="J115" s="341"/>
      <c r="K115" s="341"/>
      <c r="L115" s="341"/>
      <c r="N115" s="341"/>
      <c r="O115" s="341"/>
      <c r="P115" s="341"/>
      <c r="Q115" s="341"/>
      <c r="R115" s="341"/>
      <c r="S115" s="341"/>
      <c r="T115" s="341"/>
      <c r="U115" s="341"/>
    </row>
    <row r="116" spans="2:21">
      <c r="B116" s="343"/>
      <c r="C116" s="341"/>
      <c r="D116" s="341"/>
      <c r="E116" s="341"/>
      <c r="F116" s="341"/>
      <c r="G116" s="341"/>
      <c r="H116" s="341"/>
      <c r="I116" s="341"/>
      <c r="J116" s="341"/>
      <c r="K116" s="341"/>
      <c r="L116" s="341"/>
      <c r="N116" s="341"/>
      <c r="O116" s="341"/>
      <c r="P116" s="341"/>
      <c r="Q116" s="341"/>
      <c r="R116" s="341"/>
      <c r="S116" s="341"/>
      <c r="T116" s="341"/>
      <c r="U116" s="341"/>
    </row>
    <row r="117" spans="2:21">
      <c r="B117" s="343"/>
      <c r="C117" s="341"/>
      <c r="D117" s="341"/>
      <c r="E117" s="341"/>
      <c r="F117" s="341"/>
      <c r="G117" s="341"/>
      <c r="H117" s="341"/>
      <c r="I117" s="341"/>
      <c r="J117" s="341"/>
      <c r="K117" s="341"/>
      <c r="L117" s="341"/>
      <c r="N117" s="341"/>
      <c r="O117" s="341"/>
      <c r="P117" s="341"/>
      <c r="Q117" s="341"/>
      <c r="R117" s="341"/>
      <c r="S117" s="341"/>
      <c r="T117" s="341"/>
      <c r="U117" s="341"/>
    </row>
    <row r="118" spans="2:21">
      <c r="B118" s="343"/>
      <c r="C118" s="341"/>
      <c r="D118" s="341"/>
      <c r="E118" s="341"/>
      <c r="F118" s="341"/>
      <c r="G118" s="341"/>
      <c r="H118" s="341"/>
      <c r="I118" s="341"/>
      <c r="J118" s="341"/>
      <c r="K118" s="341"/>
      <c r="L118" s="341"/>
      <c r="N118" s="341"/>
      <c r="O118" s="341"/>
      <c r="P118" s="341"/>
      <c r="Q118" s="341"/>
      <c r="R118" s="341"/>
      <c r="S118" s="341"/>
      <c r="T118" s="341"/>
      <c r="U118" s="341"/>
    </row>
    <row r="119" spans="2:21">
      <c r="B119" s="343"/>
      <c r="C119" s="341"/>
      <c r="D119" s="341"/>
      <c r="E119" s="341"/>
      <c r="F119" s="341"/>
      <c r="G119" s="341"/>
      <c r="H119" s="341"/>
      <c r="I119" s="341"/>
      <c r="J119" s="341"/>
      <c r="K119" s="341"/>
      <c r="L119" s="341"/>
      <c r="N119" s="341"/>
      <c r="O119" s="341"/>
      <c r="P119" s="341"/>
      <c r="Q119" s="341"/>
      <c r="R119" s="341"/>
      <c r="S119" s="341"/>
      <c r="T119" s="341"/>
      <c r="U119" s="341"/>
    </row>
    <row r="120" spans="2:21">
      <c r="B120" s="343"/>
      <c r="C120" s="341"/>
      <c r="D120" s="341"/>
      <c r="E120" s="341"/>
      <c r="F120" s="341"/>
      <c r="G120" s="341"/>
      <c r="H120" s="341"/>
      <c r="I120" s="341"/>
      <c r="J120" s="341"/>
      <c r="K120" s="341"/>
      <c r="L120" s="341"/>
      <c r="N120" s="341"/>
      <c r="O120" s="341"/>
      <c r="P120" s="341"/>
      <c r="Q120" s="341"/>
      <c r="R120" s="341"/>
      <c r="S120" s="341"/>
      <c r="T120" s="341"/>
      <c r="U120" s="341"/>
    </row>
    <row r="121" spans="2:21">
      <c r="B121" s="343"/>
      <c r="C121" s="341"/>
      <c r="D121" s="341"/>
      <c r="E121" s="341"/>
      <c r="F121" s="341"/>
      <c r="G121" s="341"/>
      <c r="H121" s="341"/>
      <c r="I121" s="341"/>
      <c r="J121" s="341"/>
      <c r="K121" s="341"/>
      <c r="L121" s="341"/>
      <c r="N121" s="341"/>
      <c r="O121" s="341"/>
      <c r="P121" s="341"/>
      <c r="Q121" s="341"/>
      <c r="R121" s="341"/>
      <c r="S121" s="341"/>
      <c r="T121" s="341"/>
      <c r="U121" s="341"/>
    </row>
    <row r="122" spans="2:21">
      <c r="B122" s="343"/>
      <c r="C122" s="341"/>
      <c r="D122" s="341"/>
      <c r="E122" s="341"/>
      <c r="F122" s="341"/>
      <c r="G122" s="341"/>
      <c r="H122" s="341"/>
      <c r="I122" s="341"/>
      <c r="J122" s="341"/>
      <c r="K122" s="341"/>
      <c r="L122" s="341"/>
      <c r="N122" s="341"/>
      <c r="O122" s="341"/>
      <c r="P122" s="341"/>
      <c r="Q122" s="341"/>
      <c r="R122" s="341"/>
      <c r="S122" s="341"/>
      <c r="T122" s="341"/>
      <c r="U122" s="341"/>
    </row>
    <row r="123" spans="2:21">
      <c r="B123" s="343"/>
      <c r="C123" s="341"/>
      <c r="D123" s="341"/>
      <c r="E123" s="341"/>
      <c r="F123" s="341"/>
      <c r="G123" s="341"/>
      <c r="H123" s="341"/>
      <c r="I123" s="341"/>
      <c r="J123" s="341"/>
      <c r="K123" s="341"/>
      <c r="L123" s="341"/>
      <c r="N123" s="341"/>
      <c r="O123" s="341"/>
      <c r="P123" s="341"/>
      <c r="Q123" s="341"/>
      <c r="R123" s="341"/>
      <c r="S123" s="341"/>
      <c r="T123" s="341"/>
      <c r="U123" s="341"/>
    </row>
    <row r="124" spans="2:21">
      <c r="B124" s="343"/>
      <c r="C124" s="341"/>
      <c r="D124" s="341"/>
      <c r="E124" s="341"/>
      <c r="F124" s="341"/>
      <c r="G124" s="341"/>
      <c r="H124" s="341"/>
      <c r="I124" s="341"/>
      <c r="J124" s="341"/>
      <c r="K124" s="341"/>
      <c r="L124" s="341"/>
      <c r="N124" s="341"/>
      <c r="O124" s="341"/>
      <c r="P124" s="341"/>
      <c r="Q124" s="341"/>
      <c r="R124" s="341"/>
      <c r="S124" s="341"/>
      <c r="T124" s="341"/>
      <c r="U124" s="341"/>
    </row>
    <row r="125" spans="2:21">
      <c r="B125" s="343"/>
      <c r="C125" s="341"/>
      <c r="D125" s="341"/>
      <c r="E125" s="341"/>
      <c r="F125" s="341"/>
      <c r="G125" s="341"/>
      <c r="H125" s="341"/>
      <c r="I125" s="341"/>
      <c r="J125" s="341"/>
      <c r="K125" s="341"/>
      <c r="L125" s="341"/>
      <c r="N125" s="341"/>
      <c r="O125" s="341"/>
      <c r="P125" s="341"/>
      <c r="Q125" s="341"/>
      <c r="R125" s="341"/>
      <c r="S125" s="341"/>
      <c r="T125" s="341"/>
      <c r="U125" s="341"/>
    </row>
    <row r="126" spans="2:21">
      <c r="B126" s="343"/>
      <c r="C126" s="341"/>
      <c r="D126" s="341"/>
      <c r="E126" s="341"/>
      <c r="F126" s="341"/>
      <c r="G126" s="341"/>
      <c r="H126" s="341"/>
      <c r="I126" s="341"/>
      <c r="J126" s="341"/>
      <c r="K126" s="341"/>
      <c r="L126" s="341"/>
      <c r="N126" s="341"/>
      <c r="O126" s="341"/>
      <c r="P126" s="341"/>
      <c r="Q126" s="341"/>
      <c r="R126" s="341"/>
      <c r="S126" s="341"/>
      <c r="T126" s="341"/>
      <c r="U126" s="341"/>
    </row>
    <row r="127" spans="2:21">
      <c r="B127" s="343"/>
      <c r="C127" s="341"/>
      <c r="D127" s="341"/>
      <c r="E127" s="341"/>
      <c r="F127" s="341"/>
      <c r="G127" s="341"/>
      <c r="H127" s="341"/>
      <c r="I127" s="341"/>
      <c r="J127" s="341"/>
      <c r="K127" s="341"/>
      <c r="L127" s="341"/>
      <c r="N127" s="341"/>
      <c r="O127" s="341"/>
      <c r="P127" s="341"/>
      <c r="Q127" s="341"/>
      <c r="R127" s="341"/>
      <c r="S127" s="341"/>
      <c r="T127" s="341"/>
      <c r="U127" s="341"/>
    </row>
    <row r="128" spans="2:21">
      <c r="B128" s="343"/>
      <c r="C128" s="341"/>
      <c r="D128" s="341"/>
      <c r="E128" s="341"/>
      <c r="F128" s="341"/>
      <c r="G128" s="341"/>
      <c r="H128" s="341"/>
      <c r="I128" s="341"/>
      <c r="J128" s="341"/>
      <c r="K128" s="341"/>
      <c r="L128" s="341"/>
      <c r="N128" s="341"/>
      <c r="O128" s="341"/>
      <c r="P128" s="341"/>
      <c r="Q128" s="341"/>
      <c r="R128" s="341"/>
      <c r="S128" s="341"/>
      <c r="T128" s="341"/>
      <c r="U128" s="341"/>
    </row>
    <row r="129" spans="2:21">
      <c r="B129" s="343"/>
      <c r="C129" s="341"/>
      <c r="D129" s="341"/>
      <c r="E129" s="341"/>
      <c r="F129" s="341"/>
      <c r="G129" s="341"/>
      <c r="H129" s="341"/>
      <c r="I129" s="341"/>
      <c r="J129" s="341"/>
      <c r="K129" s="341"/>
      <c r="L129" s="341"/>
      <c r="N129" s="341"/>
      <c r="O129" s="341"/>
      <c r="P129" s="341"/>
      <c r="Q129" s="341"/>
      <c r="R129" s="341"/>
      <c r="S129" s="341"/>
      <c r="T129" s="341"/>
      <c r="U129" s="341"/>
    </row>
    <row r="130" spans="2:21">
      <c r="B130" s="344"/>
      <c r="C130" s="341"/>
      <c r="D130" s="341"/>
      <c r="E130" s="341"/>
      <c r="F130" s="341"/>
      <c r="G130" s="341"/>
      <c r="H130" s="341"/>
      <c r="I130" s="341"/>
      <c r="J130" s="341"/>
      <c r="K130" s="341"/>
      <c r="L130" s="341"/>
      <c r="N130" s="341"/>
      <c r="O130" s="341"/>
      <c r="P130" s="341"/>
      <c r="Q130" s="341"/>
      <c r="R130" s="341"/>
      <c r="S130" s="341"/>
      <c r="T130" s="341"/>
      <c r="U130" s="341"/>
    </row>
    <row r="131" spans="2:21">
      <c r="B131" s="344"/>
      <c r="C131" s="341"/>
      <c r="D131" s="341"/>
      <c r="E131" s="341"/>
      <c r="F131" s="341"/>
      <c r="G131" s="341"/>
      <c r="H131" s="341"/>
      <c r="I131" s="341"/>
      <c r="J131" s="341"/>
      <c r="K131" s="341"/>
      <c r="L131" s="341"/>
      <c r="N131" s="341"/>
      <c r="O131" s="341"/>
      <c r="P131" s="341"/>
      <c r="Q131" s="341"/>
      <c r="R131" s="341"/>
      <c r="S131" s="341"/>
      <c r="T131" s="341"/>
      <c r="U131" s="341"/>
    </row>
    <row r="132" spans="2:21">
      <c r="B132" s="344"/>
      <c r="C132" s="341"/>
      <c r="D132" s="341"/>
      <c r="E132" s="341"/>
      <c r="F132" s="341"/>
      <c r="G132" s="341"/>
      <c r="H132" s="341"/>
      <c r="I132" s="341"/>
      <c r="J132" s="341"/>
      <c r="K132" s="341"/>
      <c r="L132" s="341"/>
      <c r="N132" s="341"/>
      <c r="O132" s="341"/>
      <c r="P132" s="341"/>
      <c r="Q132" s="341"/>
      <c r="R132" s="341"/>
      <c r="S132" s="341"/>
      <c r="T132" s="341"/>
      <c r="U132" s="341"/>
    </row>
    <row r="133" spans="2:21">
      <c r="B133" s="344"/>
      <c r="C133" s="341"/>
      <c r="D133" s="341"/>
      <c r="E133" s="341"/>
      <c r="F133" s="341"/>
      <c r="G133" s="341"/>
      <c r="H133" s="341"/>
      <c r="I133" s="341"/>
      <c r="J133" s="341"/>
      <c r="K133" s="341"/>
      <c r="L133" s="341"/>
      <c r="N133" s="341"/>
      <c r="O133" s="341"/>
      <c r="P133" s="341"/>
      <c r="Q133" s="341"/>
      <c r="R133" s="341"/>
      <c r="S133" s="341"/>
      <c r="T133" s="341"/>
      <c r="U133" s="341"/>
    </row>
    <row r="134" spans="2:21">
      <c r="B134" s="344"/>
      <c r="C134" s="341"/>
      <c r="D134" s="341"/>
      <c r="E134" s="341"/>
      <c r="F134" s="341"/>
      <c r="G134" s="341"/>
      <c r="H134" s="341"/>
      <c r="I134" s="341"/>
      <c r="J134" s="341"/>
      <c r="K134" s="341"/>
      <c r="L134" s="341"/>
      <c r="N134" s="341"/>
      <c r="O134" s="341"/>
      <c r="P134" s="341"/>
      <c r="Q134" s="341"/>
      <c r="R134" s="341"/>
      <c r="S134" s="341"/>
      <c r="T134" s="341"/>
      <c r="U134" s="341"/>
    </row>
    <row r="135" spans="2:21">
      <c r="B135" s="344"/>
      <c r="C135" s="341"/>
      <c r="D135" s="341"/>
      <c r="E135" s="341"/>
      <c r="F135" s="341"/>
      <c r="G135" s="341"/>
      <c r="H135" s="341"/>
      <c r="I135" s="341"/>
      <c r="J135" s="341"/>
      <c r="K135" s="341"/>
      <c r="L135" s="341"/>
      <c r="N135" s="341"/>
      <c r="O135" s="341"/>
      <c r="P135" s="341"/>
      <c r="Q135" s="341"/>
      <c r="R135" s="341"/>
      <c r="S135" s="341"/>
      <c r="T135" s="341"/>
      <c r="U135" s="341"/>
    </row>
    <row r="136" spans="2:21">
      <c r="B136" s="344"/>
      <c r="C136" s="341"/>
      <c r="D136" s="341"/>
      <c r="E136" s="341"/>
      <c r="F136" s="341"/>
      <c r="G136" s="341"/>
      <c r="H136" s="341"/>
      <c r="I136" s="341"/>
      <c r="J136" s="341"/>
      <c r="K136" s="341"/>
      <c r="L136" s="341"/>
      <c r="N136" s="341"/>
      <c r="O136" s="341"/>
      <c r="P136" s="341"/>
      <c r="Q136" s="341"/>
      <c r="R136" s="341"/>
      <c r="S136" s="341"/>
      <c r="T136" s="341"/>
      <c r="U136" s="341"/>
    </row>
    <row r="137" spans="2:21">
      <c r="B137" s="344"/>
      <c r="C137" s="341"/>
      <c r="D137" s="341"/>
      <c r="E137" s="341"/>
      <c r="F137" s="341"/>
      <c r="G137" s="341"/>
      <c r="H137" s="341"/>
      <c r="I137" s="341"/>
      <c r="J137" s="341"/>
      <c r="K137" s="341"/>
      <c r="L137" s="341"/>
      <c r="N137" s="341"/>
      <c r="O137" s="341"/>
      <c r="P137" s="341"/>
      <c r="Q137" s="341"/>
      <c r="R137" s="341"/>
      <c r="S137" s="341"/>
      <c r="T137" s="341"/>
      <c r="U137" s="341"/>
    </row>
    <row r="138" spans="2:21">
      <c r="B138" s="344"/>
      <c r="C138" s="341"/>
      <c r="D138" s="341"/>
      <c r="E138" s="341"/>
      <c r="F138" s="341"/>
      <c r="G138" s="341"/>
      <c r="H138" s="341"/>
      <c r="I138" s="341"/>
      <c r="J138" s="341"/>
      <c r="K138" s="341"/>
      <c r="L138" s="341"/>
      <c r="N138" s="341"/>
      <c r="O138" s="341"/>
      <c r="P138" s="341"/>
      <c r="Q138" s="341"/>
      <c r="R138" s="341"/>
      <c r="S138" s="341"/>
      <c r="T138" s="341"/>
      <c r="U138" s="341"/>
    </row>
    <row r="139" spans="2:21">
      <c r="B139" s="344"/>
      <c r="C139" s="341"/>
      <c r="D139" s="341"/>
      <c r="E139" s="341"/>
      <c r="F139" s="341"/>
      <c r="G139" s="341"/>
      <c r="H139" s="341"/>
      <c r="I139" s="341"/>
      <c r="J139" s="341"/>
      <c r="K139" s="341"/>
      <c r="L139" s="341"/>
      <c r="N139" s="341"/>
      <c r="O139" s="341"/>
      <c r="P139" s="341"/>
      <c r="Q139" s="341"/>
      <c r="R139" s="341"/>
      <c r="S139" s="341"/>
      <c r="T139" s="341"/>
      <c r="U139" s="341"/>
    </row>
    <row r="140" spans="2:21">
      <c r="B140" s="344"/>
      <c r="C140" s="341"/>
      <c r="D140" s="341"/>
      <c r="E140" s="341"/>
      <c r="F140" s="341"/>
      <c r="G140" s="341"/>
      <c r="H140" s="341"/>
      <c r="I140" s="341"/>
      <c r="J140" s="341"/>
      <c r="K140" s="341"/>
      <c r="L140" s="341"/>
      <c r="N140" s="341"/>
      <c r="O140" s="341"/>
      <c r="P140" s="341"/>
      <c r="Q140" s="341"/>
      <c r="R140" s="341"/>
      <c r="S140" s="341"/>
      <c r="T140" s="341"/>
      <c r="U140" s="341"/>
    </row>
    <row r="141" spans="2:21">
      <c r="B141" s="344"/>
      <c r="C141" s="341"/>
      <c r="D141" s="341"/>
      <c r="E141" s="341"/>
      <c r="F141" s="341"/>
      <c r="G141" s="341"/>
      <c r="H141" s="341"/>
      <c r="I141" s="341"/>
      <c r="J141" s="341"/>
      <c r="K141" s="341"/>
      <c r="L141" s="341"/>
      <c r="N141" s="341"/>
      <c r="O141" s="341"/>
      <c r="P141" s="341"/>
      <c r="Q141" s="341"/>
      <c r="R141" s="341"/>
      <c r="S141" s="341"/>
      <c r="T141" s="341"/>
      <c r="U141" s="341"/>
    </row>
    <row r="142" spans="2:21">
      <c r="B142" s="344"/>
      <c r="C142" s="341"/>
      <c r="D142" s="341"/>
      <c r="E142" s="341"/>
      <c r="F142" s="341"/>
      <c r="G142" s="341"/>
      <c r="H142" s="341"/>
      <c r="I142" s="341"/>
      <c r="J142" s="341"/>
      <c r="K142" s="341"/>
      <c r="L142" s="341"/>
      <c r="N142" s="341"/>
      <c r="O142" s="341"/>
      <c r="P142" s="341"/>
      <c r="Q142" s="341"/>
      <c r="R142" s="341"/>
      <c r="S142" s="341"/>
      <c r="T142" s="341"/>
      <c r="U142" s="341"/>
    </row>
    <row r="143" spans="2:21">
      <c r="B143" s="344"/>
      <c r="C143" s="341"/>
      <c r="D143" s="341"/>
      <c r="E143" s="341"/>
      <c r="F143" s="341"/>
      <c r="G143" s="341"/>
      <c r="H143" s="341"/>
      <c r="I143" s="341"/>
      <c r="J143" s="341"/>
      <c r="K143" s="341"/>
      <c r="L143" s="341"/>
      <c r="N143" s="341"/>
      <c r="O143" s="341"/>
      <c r="P143" s="341"/>
      <c r="Q143" s="341"/>
      <c r="R143" s="341"/>
      <c r="S143" s="341"/>
      <c r="T143" s="341"/>
      <c r="U143" s="341"/>
    </row>
    <row r="144" spans="2:21">
      <c r="B144" s="344"/>
      <c r="C144" s="341"/>
      <c r="D144" s="341"/>
      <c r="E144" s="341"/>
      <c r="F144" s="341"/>
      <c r="G144" s="341"/>
      <c r="H144" s="341"/>
      <c r="I144" s="341"/>
      <c r="J144" s="341"/>
      <c r="K144" s="341"/>
      <c r="L144" s="341"/>
      <c r="N144" s="341"/>
      <c r="O144" s="341"/>
      <c r="P144" s="341"/>
      <c r="Q144" s="341"/>
      <c r="R144" s="341"/>
      <c r="S144" s="341"/>
      <c r="T144" s="341"/>
      <c r="U144" s="341"/>
    </row>
    <row r="145" spans="2:21">
      <c r="B145" s="344"/>
      <c r="C145" s="341"/>
      <c r="D145" s="341"/>
      <c r="E145" s="341"/>
      <c r="F145" s="341"/>
      <c r="G145" s="341"/>
      <c r="H145" s="341"/>
      <c r="I145" s="341"/>
      <c r="J145" s="341"/>
      <c r="K145" s="341"/>
      <c r="L145" s="341"/>
      <c r="N145" s="341"/>
      <c r="O145" s="341"/>
      <c r="P145" s="341"/>
      <c r="Q145" s="341"/>
      <c r="R145" s="341"/>
      <c r="S145" s="341"/>
      <c r="T145" s="341"/>
      <c r="U145" s="341"/>
    </row>
    <row r="146" spans="2:21">
      <c r="B146" s="344"/>
      <c r="C146" s="341"/>
      <c r="D146" s="341"/>
      <c r="E146" s="341"/>
      <c r="F146" s="341"/>
      <c r="G146" s="341"/>
      <c r="H146" s="341"/>
      <c r="I146" s="341"/>
      <c r="J146" s="341"/>
      <c r="K146" s="341"/>
      <c r="L146" s="341"/>
      <c r="N146" s="341"/>
      <c r="O146" s="341"/>
      <c r="P146" s="341"/>
      <c r="Q146" s="341"/>
      <c r="R146" s="341"/>
      <c r="S146" s="341"/>
      <c r="T146" s="341"/>
      <c r="U146" s="341"/>
    </row>
    <row r="147" spans="2:21">
      <c r="B147" s="344"/>
      <c r="C147" s="341"/>
      <c r="D147" s="341"/>
      <c r="E147" s="341"/>
      <c r="F147" s="341"/>
      <c r="G147" s="341"/>
      <c r="H147" s="341"/>
      <c r="I147" s="341"/>
      <c r="J147" s="341"/>
      <c r="K147" s="341"/>
      <c r="L147" s="341"/>
      <c r="N147" s="341"/>
      <c r="O147" s="341"/>
      <c r="P147" s="341"/>
      <c r="Q147" s="341"/>
      <c r="R147" s="341"/>
      <c r="S147" s="341"/>
      <c r="T147" s="341"/>
      <c r="U147" s="341"/>
    </row>
    <row r="148" spans="2:21">
      <c r="B148" s="344"/>
      <c r="C148" s="341"/>
      <c r="D148" s="341"/>
      <c r="E148" s="341"/>
      <c r="F148" s="341"/>
      <c r="G148" s="341"/>
      <c r="H148" s="341"/>
      <c r="I148" s="341"/>
      <c r="J148" s="341"/>
      <c r="K148" s="341"/>
      <c r="L148" s="341"/>
      <c r="N148" s="341"/>
      <c r="O148" s="341"/>
      <c r="P148" s="341"/>
      <c r="Q148" s="341"/>
      <c r="R148" s="341"/>
      <c r="S148" s="341"/>
      <c r="T148" s="341"/>
      <c r="U148" s="341"/>
    </row>
    <row r="149" spans="2:21">
      <c r="B149" s="344"/>
      <c r="C149" s="341"/>
      <c r="D149" s="341"/>
      <c r="E149" s="341"/>
      <c r="F149" s="341"/>
      <c r="G149" s="341"/>
      <c r="H149" s="341"/>
      <c r="I149" s="341"/>
      <c r="J149" s="341"/>
      <c r="K149" s="341"/>
      <c r="L149" s="341"/>
      <c r="N149" s="341"/>
      <c r="O149" s="341"/>
      <c r="P149" s="341"/>
      <c r="Q149" s="341"/>
      <c r="R149" s="341"/>
      <c r="S149" s="341"/>
      <c r="T149" s="341"/>
      <c r="U149" s="341"/>
    </row>
    <row r="150" spans="2:21">
      <c r="B150" s="344"/>
      <c r="C150" s="341"/>
      <c r="D150" s="341"/>
      <c r="E150" s="341"/>
      <c r="F150" s="341"/>
      <c r="G150" s="341"/>
      <c r="H150" s="341"/>
      <c r="I150" s="341"/>
      <c r="J150" s="341"/>
      <c r="K150" s="341"/>
      <c r="L150" s="341"/>
      <c r="N150" s="341"/>
      <c r="O150" s="341"/>
      <c r="P150" s="341"/>
      <c r="Q150" s="341"/>
      <c r="R150" s="341"/>
      <c r="S150" s="341"/>
      <c r="T150" s="341"/>
      <c r="U150" s="341"/>
    </row>
    <row r="151" spans="2:21">
      <c r="B151" s="344"/>
      <c r="C151" s="341"/>
      <c r="D151" s="341"/>
      <c r="E151" s="341"/>
      <c r="F151" s="341"/>
      <c r="G151" s="341"/>
      <c r="H151" s="341"/>
      <c r="I151" s="341"/>
      <c r="J151" s="341"/>
      <c r="K151" s="341"/>
      <c r="L151" s="341"/>
      <c r="N151" s="341"/>
      <c r="O151" s="341"/>
      <c r="P151" s="341"/>
      <c r="Q151" s="341"/>
      <c r="R151" s="341"/>
      <c r="S151" s="341"/>
      <c r="T151" s="341"/>
      <c r="U151" s="341"/>
    </row>
    <row r="152" spans="2:21">
      <c r="B152" s="344"/>
      <c r="C152" s="341"/>
      <c r="D152" s="341"/>
      <c r="E152" s="341"/>
      <c r="F152" s="341"/>
      <c r="G152" s="341"/>
      <c r="H152" s="341"/>
      <c r="I152" s="341"/>
      <c r="J152" s="341"/>
      <c r="K152" s="341"/>
      <c r="L152" s="341"/>
      <c r="N152" s="341"/>
      <c r="O152" s="341"/>
      <c r="P152" s="341"/>
      <c r="Q152" s="341"/>
      <c r="R152" s="341"/>
      <c r="S152" s="341"/>
      <c r="T152" s="341"/>
      <c r="U152" s="341"/>
    </row>
    <row r="153" spans="2:21">
      <c r="B153" s="344"/>
      <c r="C153" s="341"/>
      <c r="D153" s="341"/>
      <c r="E153" s="341"/>
      <c r="F153" s="341"/>
      <c r="G153" s="341"/>
      <c r="H153" s="341"/>
      <c r="I153" s="341"/>
      <c r="J153" s="341"/>
      <c r="K153" s="341"/>
      <c r="L153" s="341"/>
      <c r="N153" s="341"/>
      <c r="O153" s="341"/>
      <c r="P153" s="341"/>
      <c r="Q153" s="341"/>
      <c r="R153" s="341"/>
      <c r="S153" s="341"/>
      <c r="T153" s="341"/>
      <c r="U153" s="341"/>
    </row>
    <row r="154" spans="2:21">
      <c r="B154" s="344"/>
      <c r="C154" s="341"/>
      <c r="D154" s="341"/>
      <c r="E154" s="341"/>
      <c r="F154" s="341"/>
      <c r="G154" s="341"/>
      <c r="H154" s="341"/>
      <c r="I154" s="341"/>
      <c r="J154" s="341"/>
      <c r="K154" s="341"/>
      <c r="L154" s="341"/>
      <c r="N154" s="341"/>
      <c r="O154" s="341"/>
      <c r="P154" s="341"/>
      <c r="Q154" s="341"/>
      <c r="R154" s="341"/>
      <c r="S154" s="341"/>
      <c r="T154" s="341"/>
      <c r="U154" s="341"/>
    </row>
    <row r="155" spans="2:21">
      <c r="B155" s="344"/>
      <c r="C155" s="341"/>
      <c r="D155" s="341"/>
      <c r="E155" s="341"/>
      <c r="F155" s="341"/>
      <c r="G155" s="341"/>
      <c r="H155" s="341"/>
      <c r="I155" s="341"/>
      <c r="J155" s="341"/>
      <c r="K155" s="341"/>
      <c r="L155" s="341"/>
      <c r="N155" s="341"/>
      <c r="O155" s="341"/>
      <c r="P155" s="341"/>
      <c r="Q155" s="341"/>
      <c r="R155" s="341"/>
      <c r="S155" s="341"/>
      <c r="T155" s="341"/>
      <c r="U155" s="341"/>
    </row>
    <row r="156" spans="2:21">
      <c r="B156" s="344"/>
      <c r="C156" s="341"/>
      <c r="D156" s="341"/>
      <c r="E156" s="341"/>
      <c r="F156" s="341"/>
      <c r="G156" s="341"/>
      <c r="H156" s="341"/>
      <c r="I156" s="341"/>
      <c r="J156" s="341"/>
      <c r="K156" s="341"/>
      <c r="L156" s="341"/>
      <c r="N156" s="341"/>
      <c r="O156" s="341"/>
      <c r="P156" s="341"/>
      <c r="Q156" s="341"/>
      <c r="R156" s="341"/>
      <c r="S156" s="341"/>
      <c r="T156" s="341"/>
      <c r="U156" s="341"/>
    </row>
    <row r="157" spans="2:21">
      <c r="B157" s="344"/>
      <c r="C157" s="341"/>
      <c r="D157" s="341"/>
      <c r="E157" s="341"/>
      <c r="F157" s="341"/>
      <c r="G157" s="341"/>
      <c r="H157" s="341"/>
      <c r="I157" s="341"/>
      <c r="J157" s="341"/>
      <c r="K157" s="341"/>
      <c r="L157" s="341"/>
      <c r="N157" s="341"/>
      <c r="O157" s="341"/>
      <c r="P157" s="341"/>
      <c r="Q157" s="341"/>
      <c r="R157" s="341"/>
      <c r="S157" s="341"/>
      <c r="T157" s="341"/>
      <c r="U157" s="341"/>
    </row>
    <row r="158" spans="2:21">
      <c r="B158" s="344"/>
      <c r="C158" s="341"/>
      <c r="D158" s="341"/>
      <c r="E158" s="341"/>
      <c r="F158" s="341"/>
      <c r="G158" s="341"/>
      <c r="H158" s="341"/>
      <c r="I158" s="341"/>
      <c r="J158" s="341"/>
      <c r="K158" s="341"/>
      <c r="L158" s="341"/>
      <c r="N158" s="341"/>
      <c r="O158" s="341"/>
      <c r="P158" s="341"/>
      <c r="Q158" s="341"/>
      <c r="R158" s="341"/>
      <c r="S158" s="341"/>
      <c r="T158" s="341"/>
      <c r="U158" s="341"/>
    </row>
    <row r="159" spans="2:21">
      <c r="B159" s="344"/>
      <c r="C159" s="341"/>
      <c r="D159" s="341"/>
      <c r="E159" s="341"/>
      <c r="F159" s="341"/>
      <c r="G159" s="341"/>
      <c r="H159" s="341"/>
      <c r="I159" s="341"/>
      <c r="J159" s="341"/>
      <c r="K159" s="341"/>
      <c r="L159" s="341"/>
      <c r="N159" s="341"/>
      <c r="O159" s="341"/>
      <c r="P159" s="341"/>
      <c r="Q159" s="341"/>
      <c r="R159" s="341"/>
      <c r="S159" s="341"/>
      <c r="T159" s="341"/>
      <c r="U159" s="341"/>
    </row>
    <row r="160" spans="2:21">
      <c r="B160" s="344"/>
      <c r="C160" s="341"/>
      <c r="D160" s="341"/>
      <c r="E160" s="341"/>
      <c r="F160" s="341"/>
      <c r="G160" s="341"/>
      <c r="H160" s="341"/>
      <c r="I160" s="341"/>
      <c r="J160" s="341"/>
      <c r="K160" s="341"/>
      <c r="L160" s="341"/>
      <c r="N160" s="341"/>
      <c r="O160" s="341"/>
      <c r="P160" s="341"/>
      <c r="Q160" s="341"/>
      <c r="R160" s="341"/>
      <c r="S160" s="341"/>
      <c r="T160" s="341"/>
      <c r="U160" s="341"/>
    </row>
    <row r="161" spans="2:21">
      <c r="B161" s="344"/>
      <c r="C161" s="341"/>
      <c r="D161" s="341"/>
      <c r="E161" s="341"/>
      <c r="F161" s="341"/>
      <c r="G161" s="341"/>
      <c r="H161" s="341"/>
      <c r="I161" s="341"/>
      <c r="J161" s="341"/>
      <c r="K161" s="341"/>
      <c r="L161" s="341"/>
      <c r="N161" s="341"/>
      <c r="O161" s="341"/>
      <c r="P161" s="341"/>
      <c r="Q161" s="341"/>
      <c r="R161" s="341"/>
      <c r="S161" s="341"/>
      <c r="T161" s="341"/>
      <c r="U161" s="341"/>
    </row>
    <row r="162" spans="2:21">
      <c r="B162" s="344"/>
      <c r="C162" s="341"/>
      <c r="D162" s="341"/>
      <c r="E162" s="341"/>
      <c r="F162" s="341"/>
      <c r="G162" s="341"/>
      <c r="H162" s="341"/>
      <c r="I162" s="341"/>
      <c r="J162" s="341"/>
      <c r="K162" s="341"/>
      <c r="L162" s="341"/>
      <c r="N162" s="341"/>
      <c r="O162" s="341"/>
      <c r="P162" s="341"/>
      <c r="Q162" s="341"/>
      <c r="R162" s="341"/>
      <c r="S162" s="341"/>
      <c r="T162" s="341"/>
      <c r="U162" s="341"/>
    </row>
    <row r="163" spans="2:21">
      <c r="B163" s="344"/>
      <c r="C163" s="341"/>
      <c r="D163" s="341"/>
      <c r="E163" s="341"/>
      <c r="F163" s="341"/>
      <c r="G163" s="341"/>
      <c r="H163" s="341"/>
      <c r="I163" s="341"/>
      <c r="J163" s="341"/>
      <c r="K163" s="341"/>
      <c r="L163" s="341"/>
      <c r="N163" s="341"/>
      <c r="O163" s="341"/>
      <c r="P163" s="341"/>
      <c r="Q163" s="341"/>
      <c r="R163" s="341"/>
      <c r="S163" s="341"/>
      <c r="T163" s="341"/>
      <c r="U163" s="341"/>
    </row>
    <row r="164" spans="2:21">
      <c r="B164" s="344"/>
      <c r="C164" s="341"/>
      <c r="D164" s="341"/>
      <c r="E164" s="341"/>
      <c r="F164" s="341"/>
      <c r="G164" s="341"/>
      <c r="H164" s="341"/>
      <c r="I164" s="341"/>
      <c r="J164" s="341"/>
      <c r="K164" s="341"/>
      <c r="L164" s="341"/>
      <c r="N164" s="341"/>
      <c r="O164" s="341"/>
      <c r="P164" s="341"/>
      <c r="Q164" s="341"/>
      <c r="R164" s="341"/>
      <c r="S164" s="341"/>
      <c r="T164" s="341"/>
      <c r="U164" s="341"/>
    </row>
    <row r="165" spans="2:21">
      <c r="B165" s="344"/>
      <c r="C165" s="341"/>
      <c r="D165" s="341"/>
      <c r="E165" s="341"/>
      <c r="F165" s="341"/>
      <c r="G165" s="341"/>
      <c r="H165" s="341"/>
      <c r="I165" s="341"/>
      <c r="J165" s="341"/>
      <c r="K165" s="341"/>
      <c r="L165" s="341"/>
      <c r="N165" s="341"/>
      <c r="O165" s="341"/>
      <c r="P165" s="341"/>
      <c r="Q165" s="341"/>
      <c r="R165" s="341"/>
      <c r="S165" s="341"/>
      <c r="T165" s="341"/>
      <c r="U165" s="341"/>
    </row>
    <row r="166" spans="2:21">
      <c r="B166" s="344"/>
      <c r="C166" s="341"/>
      <c r="D166" s="341"/>
      <c r="E166" s="341"/>
      <c r="F166" s="341"/>
      <c r="G166" s="341"/>
      <c r="H166" s="341"/>
      <c r="I166" s="341"/>
      <c r="J166" s="341"/>
      <c r="K166" s="341"/>
      <c r="L166" s="341"/>
      <c r="N166" s="341"/>
      <c r="O166" s="341"/>
      <c r="P166" s="341"/>
      <c r="Q166" s="341"/>
      <c r="R166" s="341"/>
      <c r="S166" s="341"/>
      <c r="T166" s="341"/>
      <c r="U166" s="341"/>
    </row>
    <row r="167" spans="2:21">
      <c r="B167" s="344"/>
      <c r="C167" s="341"/>
      <c r="D167" s="341"/>
      <c r="E167" s="341"/>
      <c r="F167" s="341"/>
      <c r="G167" s="341"/>
      <c r="H167" s="341"/>
      <c r="I167" s="341"/>
      <c r="J167" s="341"/>
      <c r="K167" s="341"/>
      <c r="L167" s="341"/>
      <c r="N167" s="341"/>
      <c r="O167" s="341"/>
      <c r="P167" s="341"/>
      <c r="Q167" s="341"/>
      <c r="R167" s="341"/>
      <c r="S167" s="341"/>
      <c r="T167" s="341"/>
      <c r="U167" s="341"/>
    </row>
    <row r="168" spans="2:21">
      <c r="B168" s="344"/>
      <c r="C168" s="341"/>
      <c r="D168" s="341"/>
      <c r="E168" s="341"/>
      <c r="F168" s="341"/>
      <c r="G168" s="341"/>
      <c r="H168" s="341"/>
      <c r="I168" s="341"/>
      <c r="J168" s="341"/>
      <c r="K168" s="341"/>
      <c r="L168" s="341"/>
      <c r="N168" s="341"/>
      <c r="O168" s="341"/>
      <c r="P168" s="341"/>
      <c r="Q168" s="341"/>
      <c r="R168" s="341"/>
      <c r="S168" s="341"/>
      <c r="T168" s="341"/>
      <c r="U168" s="341"/>
    </row>
    <row r="169" spans="2:21">
      <c r="B169" s="344"/>
      <c r="C169" s="341"/>
      <c r="D169" s="341"/>
      <c r="E169" s="341"/>
      <c r="F169" s="341"/>
      <c r="G169" s="341"/>
      <c r="H169" s="341"/>
      <c r="I169" s="341"/>
      <c r="J169" s="341"/>
      <c r="K169" s="341"/>
      <c r="L169" s="341"/>
      <c r="N169" s="341"/>
      <c r="O169" s="341"/>
      <c r="P169" s="341"/>
      <c r="Q169" s="341"/>
      <c r="R169" s="341"/>
      <c r="S169" s="341"/>
      <c r="T169" s="341"/>
      <c r="U169" s="341"/>
    </row>
    <row r="170" spans="2:21">
      <c r="B170" s="344"/>
      <c r="C170" s="341"/>
      <c r="D170" s="341"/>
      <c r="E170" s="341"/>
      <c r="F170" s="341"/>
      <c r="G170" s="341"/>
      <c r="H170" s="341"/>
      <c r="I170" s="341"/>
      <c r="J170" s="341"/>
      <c r="K170" s="341"/>
      <c r="L170" s="341"/>
      <c r="N170" s="341"/>
      <c r="O170" s="341"/>
      <c r="P170" s="341"/>
      <c r="Q170" s="341"/>
      <c r="R170" s="341"/>
      <c r="S170" s="341"/>
      <c r="T170" s="341"/>
      <c r="U170" s="341"/>
    </row>
    <row r="171" spans="2:21">
      <c r="B171" s="344"/>
      <c r="C171" s="341"/>
      <c r="D171" s="341"/>
      <c r="E171" s="341"/>
      <c r="F171" s="341"/>
      <c r="G171" s="341"/>
      <c r="H171" s="341"/>
      <c r="I171" s="341"/>
      <c r="J171" s="341"/>
      <c r="K171" s="341"/>
      <c r="L171" s="341"/>
      <c r="N171" s="341"/>
      <c r="O171" s="341"/>
      <c r="P171" s="341"/>
      <c r="Q171" s="341"/>
      <c r="R171" s="341"/>
      <c r="S171" s="341"/>
      <c r="T171" s="341"/>
      <c r="U171" s="341"/>
    </row>
    <row r="172" spans="2:21">
      <c r="B172" s="344"/>
      <c r="C172" s="341"/>
      <c r="D172" s="341"/>
      <c r="E172" s="341"/>
      <c r="F172" s="341"/>
      <c r="G172" s="341"/>
      <c r="H172" s="341"/>
      <c r="I172" s="341"/>
      <c r="J172" s="341"/>
      <c r="K172" s="341"/>
      <c r="L172" s="341"/>
      <c r="N172" s="341"/>
      <c r="O172" s="341"/>
      <c r="P172" s="341"/>
      <c r="Q172" s="341"/>
      <c r="R172" s="341"/>
      <c r="S172" s="341"/>
      <c r="T172" s="341"/>
      <c r="U172" s="341"/>
    </row>
    <row r="173" spans="2:21">
      <c r="B173" s="344"/>
      <c r="C173" s="341"/>
      <c r="D173" s="341"/>
      <c r="E173" s="341"/>
      <c r="F173" s="341"/>
      <c r="G173" s="341"/>
      <c r="H173" s="341"/>
      <c r="I173" s="341"/>
      <c r="J173" s="341"/>
      <c r="K173" s="341"/>
      <c r="L173" s="341"/>
      <c r="N173" s="341"/>
      <c r="O173" s="341"/>
      <c r="P173" s="341"/>
      <c r="Q173" s="341"/>
      <c r="R173" s="341"/>
      <c r="S173" s="341"/>
      <c r="T173" s="341"/>
      <c r="U173" s="341"/>
    </row>
    <row r="174" spans="2:21">
      <c r="B174" s="344"/>
      <c r="C174" s="341"/>
      <c r="D174" s="341"/>
      <c r="E174" s="341"/>
      <c r="F174" s="341"/>
      <c r="G174" s="341"/>
      <c r="H174" s="341"/>
      <c r="I174" s="341"/>
      <c r="J174" s="341"/>
      <c r="K174" s="341"/>
      <c r="L174" s="341"/>
      <c r="N174" s="341"/>
      <c r="O174" s="341"/>
      <c r="P174" s="341"/>
      <c r="Q174" s="341"/>
      <c r="R174" s="341"/>
      <c r="S174" s="341"/>
      <c r="T174" s="341"/>
      <c r="U174" s="341"/>
    </row>
    <row r="175" spans="2:21">
      <c r="B175" s="344"/>
      <c r="C175" s="341"/>
      <c r="D175" s="341"/>
      <c r="E175" s="341"/>
      <c r="F175" s="341"/>
      <c r="G175" s="341"/>
      <c r="H175" s="341"/>
      <c r="I175" s="341"/>
      <c r="J175" s="341"/>
      <c r="K175" s="341"/>
      <c r="L175" s="341"/>
      <c r="N175" s="341"/>
      <c r="O175" s="341"/>
      <c r="P175" s="341"/>
      <c r="Q175" s="341"/>
      <c r="R175" s="341"/>
      <c r="S175" s="341"/>
      <c r="T175" s="341"/>
      <c r="U175" s="341"/>
    </row>
    <row r="176" spans="2:21">
      <c r="B176" s="344"/>
      <c r="C176" s="341"/>
      <c r="D176" s="341"/>
      <c r="E176" s="341"/>
      <c r="F176" s="341"/>
      <c r="G176" s="341"/>
      <c r="H176" s="341"/>
      <c r="I176" s="341"/>
      <c r="J176" s="341"/>
      <c r="K176" s="341"/>
      <c r="L176" s="341"/>
      <c r="N176" s="341"/>
      <c r="O176" s="341"/>
      <c r="P176" s="341"/>
      <c r="Q176" s="341"/>
      <c r="R176" s="341"/>
      <c r="S176" s="341"/>
      <c r="T176" s="341"/>
      <c r="U176" s="341"/>
    </row>
    <row r="177" spans="2:21">
      <c r="B177" s="344"/>
      <c r="C177" s="341"/>
      <c r="D177" s="341"/>
      <c r="E177" s="341"/>
      <c r="F177" s="341"/>
      <c r="G177" s="341"/>
      <c r="H177" s="341"/>
      <c r="I177" s="341"/>
      <c r="J177" s="341"/>
      <c r="K177" s="341"/>
      <c r="L177" s="341"/>
      <c r="N177" s="341"/>
      <c r="O177" s="341"/>
      <c r="P177" s="341"/>
      <c r="Q177" s="341"/>
      <c r="R177" s="341"/>
      <c r="S177" s="341"/>
      <c r="T177" s="341"/>
      <c r="U177" s="341"/>
    </row>
    <row r="178" spans="2:21">
      <c r="B178" s="344"/>
      <c r="C178" s="341"/>
      <c r="D178" s="341"/>
      <c r="E178" s="341"/>
      <c r="F178" s="341"/>
      <c r="G178" s="341"/>
      <c r="H178" s="341"/>
      <c r="I178" s="341"/>
      <c r="J178" s="341"/>
      <c r="K178" s="341"/>
      <c r="L178" s="341"/>
      <c r="N178" s="341"/>
      <c r="O178" s="341"/>
      <c r="P178" s="341"/>
      <c r="Q178" s="341"/>
      <c r="R178" s="341"/>
      <c r="S178" s="341"/>
      <c r="T178" s="341"/>
      <c r="U178" s="341"/>
    </row>
    <row r="179" spans="2:21">
      <c r="B179" s="344"/>
      <c r="C179" s="341"/>
      <c r="D179" s="341"/>
      <c r="E179" s="341"/>
      <c r="F179" s="341"/>
      <c r="G179" s="341"/>
      <c r="H179" s="341"/>
      <c r="I179" s="341"/>
      <c r="J179" s="341"/>
      <c r="K179" s="341"/>
      <c r="L179" s="341"/>
      <c r="N179" s="341"/>
      <c r="O179" s="341"/>
      <c r="P179" s="341"/>
      <c r="Q179" s="341"/>
      <c r="R179" s="341"/>
      <c r="S179" s="341"/>
      <c r="T179" s="341"/>
      <c r="U179" s="341"/>
    </row>
    <row r="180" spans="2:21">
      <c r="B180" s="344"/>
      <c r="C180" s="341"/>
      <c r="D180" s="341"/>
      <c r="E180" s="341"/>
      <c r="F180" s="341"/>
      <c r="G180" s="341"/>
      <c r="H180" s="341"/>
      <c r="I180" s="341"/>
      <c r="J180" s="341"/>
      <c r="K180" s="341"/>
      <c r="L180" s="341"/>
      <c r="N180" s="341"/>
      <c r="O180" s="341"/>
      <c r="P180" s="341"/>
      <c r="Q180" s="341"/>
      <c r="R180" s="341"/>
      <c r="S180" s="341"/>
      <c r="T180" s="341"/>
      <c r="U180" s="341"/>
    </row>
    <row r="181" spans="2:21">
      <c r="B181" s="344"/>
      <c r="C181" s="341"/>
      <c r="D181" s="341"/>
      <c r="E181" s="341"/>
      <c r="F181" s="341"/>
      <c r="G181" s="341"/>
      <c r="H181" s="341"/>
      <c r="I181" s="341"/>
      <c r="J181" s="341"/>
      <c r="K181" s="341"/>
      <c r="L181" s="341"/>
      <c r="N181" s="341"/>
      <c r="O181" s="341"/>
      <c r="P181" s="341"/>
      <c r="Q181" s="341"/>
      <c r="R181" s="341"/>
      <c r="S181" s="341"/>
      <c r="T181" s="341"/>
      <c r="U181" s="341"/>
    </row>
    <row r="182" spans="2:21">
      <c r="B182" s="344"/>
      <c r="C182" s="341"/>
      <c r="D182" s="341"/>
      <c r="E182" s="341"/>
      <c r="F182" s="341"/>
      <c r="G182" s="341"/>
      <c r="H182" s="341"/>
      <c r="I182" s="341"/>
      <c r="J182" s="341"/>
      <c r="K182" s="341"/>
      <c r="L182" s="341"/>
      <c r="N182" s="341"/>
      <c r="O182" s="341"/>
      <c r="P182" s="341"/>
      <c r="Q182" s="341"/>
      <c r="R182" s="341"/>
      <c r="S182" s="341"/>
      <c r="T182" s="341"/>
      <c r="U182" s="341"/>
    </row>
    <row r="183" spans="2:21">
      <c r="B183" s="344"/>
      <c r="C183" s="341"/>
      <c r="D183" s="341"/>
      <c r="E183" s="341"/>
      <c r="F183" s="341"/>
      <c r="G183" s="341"/>
      <c r="H183" s="341"/>
      <c r="I183" s="341"/>
      <c r="J183" s="341"/>
      <c r="K183" s="341"/>
      <c r="L183" s="341"/>
      <c r="N183" s="341"/>
      <c r="O183" s="341"/>
      <c r="P183" s="341"/>
      <c r="Q183" s="341"/>
      <c r="R183" s="341"/>
      <c r="S183" s="341"/>
      <c r="T183" s="341"/>
      <c r="U183" s="341"/>
    </row>
    <row r="184" spans="2:21">
      <c r="B184" s="344"/>
      <c r="C184" s="341"/>
      <c r="D184" s="341"/>
      <c r="E184" s="341"/>
      <c r="F184" s="341"/>
      <c r="G184" s="341"/>
      <c r="H184" s="341"/>
      <c r="I184" s="341"/>
      <c r="J184" s="341"/>
      <c r="K184" s="341"/>
      <c r="L184" s="341"/>
      <c r="N184" s="341"/>
      <c r="O184" s="341"/>
      <c r="P184" s="341"/>
      <c r="Q184" s="341"/>
      <c r="R184" s="341"/>
      <c r="S184" s="341"/>
      <c r="T184" s="341"/>
      <c r="U184" s="341"/>
    </row>
    <row r="185" spans="2:21">
      <c r="B185" s="344"/>
      <c r="C185" s="341"/>
      <c r="D185" s="341"/>
      <c r="E185" s="341"/>
      <c r="F185" s="341"/>
      <c r="G185" s="341"/>
      <c r="H185" s="341"/>
      <c r="I185" s="341"/>
      <c r="J185" s="341"/>
      <c r="K185" s="341"/>
      <c r="L185" s="341"/>
      <c r="N185" s="341"/>
      <c r="O185" s="341"/>
      <c r="P185" s="341"/>
      <c r="Q185" s="341"/>
      <c r="R185" s="341"/>
      <c r="S185" s="341"/>
      <c r="T185" s="341"/>
      <c r="U185" s="341"/>
    </row>
    <row r="186" spans="2:21">
      <c r="B186" s="344"/>
      <c r="C186" s="341"/>
      <c r="D186" s="341"/>
      <c r="E186" s="341"/>
      <c r="F186" s="341"/>
      <c r="G186" s="341"/>
      <c r="H186" s="341"/>
      <c r="I186" s="341"/>
      <c r="J186" s="341"/>
      <c r="K186" s="341"/>
      <c r="L186" s="341"/>
      <c r="N186" s="341"/>
      <c r="O186" s="341"/>
      <c r="P186" s="341"/>
      <c r="Q186" s="341"/>
      <c r="R186" s="341"/>
      <c r="S186" s="341"/>
      <c r="T186" s="341"/>
      <c r="U186" s="341"/>
    </row>
    <row r="187" spans="2:21">
      <c r="B187" s="344"/>
      <c r="C187" s="341"/>
      <c r="D187" s="341"/>
      <c r="E187" s="341"/>
      <c r="F187" s="341"/>
      <c r="G187" s="341"/>
      <c r="H187" s="341"/>
      <c r="I187" s="341"/>
      <c r="J187" s="341"/>
      <c r="K187" s="341"/>
      <c r="L187" s="341"/>
      <c r="N187" s="341"/>
      <c r="O187" s="341"/>
      <c r="P187" s="341"/>
      <c r="Q187" s="341"/>
      <c r="R187" s="341"/>
      <c r="S187" s="341"/>
      <c r="T187" s="341"/>
      <c r="U187" s="341"/>
    </row>
    <row r="188" spans="2:21">
      <c r="B188" s="344"/>
      <c r="C188" s="341"/>
      <c r="D188" s="341"/>
      <c r="E188" s="341"/>
      <c r="F188" s="341"/>
      <c r="G188" s="341"/>
      <c r="H188" s="341"/>
      <c r="I188" s="341"/>
      <c r="J188" s="341"/>
      <c r="K188" s="341"/>
      <c r="L188" s="341"/>
      <c r="N188" s="341"/>
      <c r="O188" s="341"/>
      <c r="P188" s="341"/>
      <c r="Q188" s="341"/>
      <c r="R188" s="341"/>
      <c r="S188" s="341"/>
      <c r="T188" s="341"/>
      <c r="U188" s="341"/>
    </row>
    <row r="189" spans="2:21">
      <c r="B189" s="344"/>
      <c r="C189" s="341"/>
      <c r="D189" s="341"/>
      <c r="E189" s="341"/>
      <c r="F189" s="341"/>
      <c r="G189" s="341"/>
      <c r="H189" s="341"/>
      <c r="I189" s="341"/>
      <c r="J189" s="341"/>
      <c r="K189" s="341"/>
      <c r="L189" s="341"/>
      <c r="N189" s="341"/>
      <c r="O189" s="341"/>
      <c r="P189" s="341"/>
      <c r="Q189" s="341"/>
      <c r="R189" s="341"/>
      <c r="S189" s="341"/>
      <c r="T189" s="341"/>
      <c r="U189" s="341"/>
    </row>
    <row r="190" spans="2:21">
      <c r="B190" s="344"/>
      <c r="C190" s="341"/>
      <c r="D190" s="341"/>
      <c r="E190" s="341"/>
      <c r="F190" s="341"/>
      <c r="G190" s="341"/>
      <c r="H190" s="341"/>
      <c r="I190" s="341"/>
      <c r="J190" s="341"/>
      <c r="K190" s="341"/>
      <c r="L190" s="341"/>
      <c r="N190" s="341"/>
      <c r="O190" s="341"/>
      <c r="P190" s="341"/>
      <c r="Q190" s="341"/>
      <c r="R190" s="341"/>
      <c r="S190" s="341"/>
      <c r="T190" s="341"/>
      <c r="U190" s="341"/>
    </row>
    <row r="191" spans="2:21">
      <c r="B191" s="344"/>
      <c r="C191" s="341"/>
      <c r="D191" s="341"/>
      <c r="E191" s="341"/>
      <c r="F191" s="341"/>
      <c r="G191" s="341"/>
      <c r="H191" s="341"/>
      <c r="I191" s="341"/>
      <c r="J191" s="341"/>
      <c r="K191" s="341"/>
      <c r="L191" s="341"/>
      <c r="N191" s="341"/>
      <c r="O191" s="341"/>
      <c r="P191" s="341"/>
      <c r="Q191" s="341"/>
      <c r="R191" s="341"/>
      <c r="S191" s="341"/>
      <c r="T191" s="341"/>
      <c r="U191" s="341"/>
    </row>
    <row r="192" spans="2:21">
      <c r="B192" s="344"/>
      <c r="C192" s="341"/>
      <c r="D192" s="341"/>
      <c r="E192" s="341"/>
      <c r="F192" s="341"/>
      <c r="G192" s="341"/>
      <c r="H192" s="341"/>
      <c r="I192" s="341"/>
      <c r="J192" s="341"/>
      <c r="K192" s="341"/>
      <c r="L192" s="341"/>
      <c r="N192" s="341"/>
      <c r="O192" s="341"/>
      <c r="P192" s="341"/>
      <c r="Q192" s="341"/>
      <c r="R192" s="341"/>
      <c r="S192" s="341"/>
      <c r="T192" s="341"/>
      <c r="U192" s="341"/>
    </row>
    <row r="193" spans="2:21">
      <c r="B193" s="344"/>
      <c r="C193" s="341"/>
      <c r="D193" s="341"/>
      <c r="E193" s="341"/>
      <c r="F193" s="341"/>
      <c r="G193" s="341"/>
      <c r="H193" s="341"/>
      <c r="I193" s="341"/>
      <c r="J193" s="341"/>
      <c r="K193" s="341"/>
      <c r="L193" s="341"/>
      <c r="N193" s="341"/>
      <c r="O193" s="341"/>
      <c r="P193" s="341"/>
      <c r="Q193" s="341"/>
      <c r="R193" s="341"/>
      <c r="S193" s="341"/>
      <c r="T193" s="341"/>
      <c r="U193" s="341"/>
    </row>
    <row r="194" spans="2:21">
      <c r="B194" s="344"/>
      <c r="C194" s="341"/>
      <c r="D194" s="341"/>
      <c r="E194" s="341"/>
      <c r="F194" s="341"/>
      <c r="G194" s="341"/>
      <c r="H194" s="341"/>
      <c r="I194" s="341"/>
      <c r="J194" s="341"/>
      <c r="K194" s="341"/>
      <c r="L194" s="341"/>
      <c r="N194" s="341"/>
      <c r="O194" s="341"/>
      <c r="P194" s="341"/>
      <c r="Q194" s="341"/>
      <c r="R194" s="341"/>
      <c r="S194" s="341"/>
      <c r="T194" s="341"/>
      <c r="U194" s="341"/>
    </row>
    <row r="195" spans="2:21">
      <c r="B195" s="344"/>
      <c r="C195" s="341"/>
      <c r="D195" s="341"/>
      <c r="E195" s="341"/>
      <c r="F195" s="341"/>
      <c r="G195" s="341"/>
      <c r="H195" s="341"/>
      <c r="I195" s="341"/>
      <c r="J195" s="341"/>
      <c r="K195" s="341"/>
      <c r="L195" s="341"/>
      <c r="N195" s="341"/>
      <c r="O195" s="341"/>
      <c r="P195" s="341"/>
      <c r="Q195" s="341"/>
      <c r="R195" s="341"/>
      <c r="S195" s="341"/>
      <c r="T195" s="341"/>
      <c r="U195" s="341"/>
    </row>
    <row r="196" spans="2:21">
      <c r="B196" s="344"/>
      <c r="C196" s="341"/>
      <c r="D196" s="341"/>
      <c r="E196" s="341"/>
      <c r="F196" s="341"/>
      <c r="G196" s="341"/>
      <c r="H196" s="341"/>
      <c r="I196" s="341"/>
      <c r="J196" s="341"/>
      <c r="K196" s="341"/>
      <c r="L196" s="341"/>
      <c r="N196" s="341"/>
      <c r="O196" s="341"/>
      <c r="P196" s="341"/>
      <c r="Q196" s="341"/>
      <c r="R196" s="341"/>
      <c r="S196" s="341"/>
      <c r="T196" s="341"/>
      <c r="U196" s="341"/>
    </row>
    <row r="197" spans="2:21">
      <c r="B197" s="344"/>
      <c r="C197" s="341"/>
      <c r="D197" s="341"/>
      <c r="E197" s="341"/>
      <c r="F197" s="341"/>
      <c r="G197" s="341"/>
      <c r="H197" s="341"/>
      <c r="I197" s="341"/>
      <c r="J197" s="341"/>
      <c r="K197" s="341"/>
      <c r="L197" s="341"/>
      <c r="N197" s="341"/>
      <c r="O197" s="341"/>
      <c r="P197" s="341"/>
      <c r="Q197" s="341"/>
      <c r="R197" s="341"/>
      <c r="S197" s="341"/>
      <c r="T197" s="341"/>
      <c r="U197" s="341"/>
    </row>
    <row r="198" spans="2:21">
      <c r="B198" s="344"/>
      <c r="C198" s="341"/>
      <c r="D198" s="341"/>
      <c r="E198" s="341"/>
      <c r="F198" s="341"/>
      <c r="G198" s="341"/>
      <c r="H198" s="341"/>
      <c r="I198" s="341"/>
      <c r="J198" s="341"/>
      <c r="K198" s="341"/>
      <c r="L198" s="341"/>
      <c r="N198" s="341"/>
      <c r="O198" s="341"/>
      <c r="P198" s="341"/>
      <c r="Q198" s="341"/>
      <c r="R198" s="341"/>
      <c r="S198" s="341"/>
      <c r="T198" s="341"/>
      <c r="U198" s="341"/>
    </row>
    <row r="199" spans="2:21">
      <c r="B199" s="344"/>
      <c r="C199" s="341"/>
      <c r="D199" s="341"/>
      <c r="E199" s="341"/>
      <c r="F199" s="341"/>
      <c r="G199" s="341"/>
      <c r="H199" s="341"/>
      <c r="I199" s="341"/>
      <c r="J199" s="341"/>
      <c r="K199" s="341"/>
      <c r="L199" s="341"/>
      <c r="N199" s="341"/>
      <c r="O199" s="341"/>
      <c r="P199" s="341"/>
      <c r="Q199" s="341"/>
      <c r="R199" s="341"/>
      <c r="S199" s="341"/>
      <c r="T199" s="341"/>
      <c r="U199" s="341"/>
    </row>
    <row r="200" spans="2:21">
      <c r="B200" s="344"/>
      <c r="C200" s="341"/>
      <c r="D200" s="341"/>
      <c r="E200" s="341"/>
      <c r="F200" s="341"/>
      <c r="G200" s="341"/>
      <c r="H200" s="341"/>
      <c r="I200" s="341"/>
      <c r="J200" s="341"/>
      <c r="K200" s="341"/>
      <c r="L200" s="341"/>
      <c r="N200" s="341"/>
      <c r="O200" s="341"/>
      <c r="P200" s="341"/>
      <c r="Q200" s="341"/>
      <c r="R200" s="341"/>
      <c r="S200" s="341"/>
      <c r="T200" s="341"/>
      <c r="U200" s="341"/>
    </row>
    <row r="201" spans="2:21">
      <c r="B201" s="344"/>
      <c r="C201" s="341"/>
      <c r="D201" s="341"/>
      <c r="E201" s="341"/>
      <c r="F201" s="341"/>
      <c r="G201" s="341"/>
      <c r="H201" s="341"/>
      <c r="I201" s="341"/>
      <c r="J201" s="341"/>
      <c r="K201" s="341"/>
      <c r="L201" s="341"/>
      <c r="N201" s="341"/>
      <c r="O201" s="341"/>
      <c r="P201" s="341"/>
      <c r="Q201" s="341"/>
      <c r="R201" s="341"/>
      <c r="S201" s="341"/>
      <c r="T201" s="341"/>
      <c r="U201" s="341"/>
    </row>
    <row r="202" spans="2:21">
      <c r="B202" s="344"/>
      <c r="C202" s="341"/>
      <c r="D202" s="341"/>
      <c r="E202" s="341"/>
      <c r="F202" s="341"/>
      <c r="G202" s="341"/>
      <c r="H202" s="341"/>
      <c r="I202" s="341"/>
      <c r="J202" s="341"/>
      <c r="K202" s="341"/>
      <c r="L202" s="341"/>
      <c r="N202" s="341"/>
      <c r="O202" s="341"/>
      <c r="P202" s="341"/>
      <c r="Q202" s="341"/>
      <c r="R202" s="341"/>
      <c r="S202" s="341"/>
      <c r="T202" s="341"/>
      <c r="U202" s="341"/>
    </row>
    <row r="203" spans="2:21">
      <c r="B203" s="344"/>
      <c r="C203" s="341"/>
      <c r="D203" s="341"/>
      <c r="E203" s="341"/>
      <c r="F203" s="341"/>
      <c r="G203" s="341"/>
      <c r="H203" s="341"/>
      <c r="I203" s="341"/>
      <c r="J203" s="341"/>
      <c r="K203" s="341"/>
      <c r="L203" s="341"/>
      <c r="N203" s="341"/>
      <c r="O203" s="341"/>
      <c r="P203" s="341"/>
      <c r="Q203" s="341"/>
      <c r="R203" s="341"/>
      <c r="S203" s="341"/>
      <c r="T203" s="341"/>
      <c r="U203" s="341"/>
    </row>
    <row r="204" spans="2:21">
      <c r="B204" s="344"/>
      <c r="C204" s="341"/>
      <c r="D204" s="341"/>
      <c r="E204" s="341"/>
      <c r="F204" s="341"/>
      <c r="G204" s="341"/>
      <c r="H204" s="341"/>
      <c r="I204" s="341"/>
      <c r="J204" s="341"/>
      <c r="K204" s="341"/>
      <c r="L204" s="341"/>
      <c r="N204" s="341"/>
      <c r="O204" s="341"/>
      <c r="P204" s="341"/>
      <c r="Q204" s="341"/>
      <c r="R204" s="341"/>
      <c r="S204" s="341"/>
      <c r="T204" s="341"/>
      <c r="U204" s="341"/>
    </row>
    <row r="205" spans="2:21">
      <c r="B205" s="344"/>
      <c r="C205" s="341"/>
      <c r="D205" s="341"/>
      <c r="E205" s="341"/>
      <c r="F205" s="341"/>
      <c r="G205" s="341"/>
      <c r="H205" s="341"/>
      <c r="I205" s="341"/>
      <c r="J205" s="341"/>
      <c r="K205" s="341"/>
      <c r="L205" s="341"/>
      <c r="N205" s="341"/>
      <c r="O205" s="341"/>
      <c r="P205" s="341"/>
      <c r="Q205" s="341"/>
      <c r="R205" s="341"/>
      <c r="S205" s="341"/>
      <c r="T205" s="341"/>
      <c r="U205" s="341"/>
    </row>
    <row r="206" spans="2:21">
      <c r="B206" s="344"/>
      <c r="C206" s="341"/>
      <c r="D206" s="341"/>
      <c r="E206" s="341"/>
      <c r="F206" s="341"/>
      <c r="G206" s="341"/>
      <c r="H206" s="341"/>
      <c r="I206" s="341"/>
      <c r="J206" s="341"/>
      <c r="K206" s="341"/>
      <c r="L206" s="341"/>
      <c r="N206" s="341"/>
      <c r="O206" s="341"/>
      <c r="P206" s="341"/>
      <c r="Q206" s="341"/>
      <c r="R206" s="341"/>
      <c r="S206" s="341"/>
      <c r="T206" s="341"/>
      <c r="U206" s="341"/>
    </row>
    <row r="207" spans="2:21">
      <c r="B207" s="344"/>
      <c r="C207" s="341"/>
      <c r="D207" s="341"/>
      <c r="E207" s="341"/>
      <c r="F207" s="341"/>
      <c r="G207" s="341"/>
      <c r="H207" s="341"/>
      <c r="I207" s="341"/>
      <c r="J207" s="341"/>
      <c r="K207" s="341"/>
      <c r="L207" s="341"/>
      <c r="N207" s="341"/>
      <c r="O207" s="341"/>
      <c r="P207" s="341"/>
      <c r="Q207" s="341"/>
      <c r="R207" s="341"/>
      <c r="S207" s="341"/>
      <c r="T207" s="341"/>
      <c r="U207" s="341"/>
    </row>
    <row r="208" spans="2:21">
      <c r="B208" s="344"/>
      <c r="C208" s="341"/>
      <c r="D208" s="341"/>
      <c r="E208" s="341"/>
      <c r="F208" s="341"/>
      <c r="G208" s="341"/>
      <c r="H208" s="341"/>
      <c r="I208" s="341"/>
      <c r="J208" s="341"/>
      <c r="K208" s="341"/>
      <c r="L208" s="341"/>
      <c r="N208" s="341"/>
      <c r="O208" s="341"/>
      <c r="P208" s="341"/>
      <c r="Q208" s="341"/>
      <c r="R208" s="341"/>
      <c r="S208" s="341"/>
      <c r="T208" s="341"/>
      <c r="U208" s="341"/>
    </row>
    <row r="209" spans="2:21">
      <c r="B209" s="344"/>
      <c r="C209" s="341"/>
      <c r="D209" s="341"/>
      <c r="E209" s="341"/>
      <c r="F209" s="341"/>
      <c r="G209" s="341"/>
      <c r="H209" s="341"/>
      <c r="I209" s="341"/>
      <c r="J209" s="341"/>
      <c r="K209" s="341"/>
      <c r="L209" s="341"/>
      <c r="N209" s="341"/>
      <c r="O209" s="341"/>
      <c r="P209" s="341"/>
      <c r="Q209" s="341"/>
      <c r="R209" s="341"/>
      <c r="S209" s="341"/>
      <c r="T209" s="341"/>
      <c r="U209" s="341"/>
    </row>
    <row r="210" spans="2:21">
      <c r="B210" s="344"/>
      <c r="C210" s="341"/>
      <c r="D210" s="341"/>
      <c r="E210" s="341"/>
      <c r="F210" s="341"/>
      <c r="G210" s="341"/>
      <c r="H210" s="341"/>
      <c r="I210" s="341"/>
      <c r="J210" s="341"/>
      <c r="K210" s="341"/>
      <c r="L210" s="341"/>
      <c r="N210" s="341"/>
      <c r="O210" s="341"/>
      <c r="P210" s="341"/>
      <c r="Q210" s="341"/>
      <c r="R210" s="341"/>
      <c r="S210" s="341"/>
      <c r="T210" s="341"/>
      <c r="U210" s="341"/>
    </row>
    <row r="211" spans="2:21">
      <c r="B211" s="344"/>
      <c r="C211" s="341"/>
      <c r="D211" s="341"/>
      <c r="E211" s="341"/>
      <c r="F211" s="341"/>
      <c r="G211" s="341"/>
      <c r="H211" s="341"/>
      <c r="I211" s="341"/>
      <c r="J211" s="341"/>
      <c r="K211" s="341"/>
      <c r="L211" s="341"/>
      <c r="N211" s="341"/>
      <c r="O211" s="341"/>
      <c r="P211" s="341"/>
      <c r="Q211" s="341"/>
      <c r="R211" s="341"/>
      <c r="S211" s="341"/>
      <c r="T211" s="341"/>
      <c r="U211" s="341"/>
    </row>
    <row r="212" spans="2:21">
      <c r="B212" s="344"/>
      <c r="C212" s="341"/>
      <c r="D212" s="341"/>
      <c r="E212" s="341"/>
      <c r="F212" s="341"/>
      <c r="G212" s="341"/>
      <c r="H212" s="341"/>
      <c r="I212" s="341"/>
      <c r="J212" s="341"/>
      <c r="K212" s="341"/>
      <c r="L212" s="341"/>
      <c r="N212" s="341"/>
      <c r="O212" s="341"/>
      <c r="P212" s="341"/>
      <c r="Q212" s="341"/>
      <c r="R212" s="341"/>
      <c r="S212" s="341"/>
      <c r="T212" s="341"/>
      <c r="U212" s="341"/>
    </row>
    <row r="213" spans="2:21">
      <c r="B213" s="344"/>
      <c r="C213" s="341"/>
      <c r="D213" s="341"/>
      <c r="E213" s="341"/>
      <c r="F213" s="341"/>
      <c r="G213" s="341"/>
      <c r="H213" s="341"/>
      <c r="I213" s="341"/>
      <c r="J213" s="341"/>
      <c r="K213" s="341"/>
      <c r="L213" s="341"/>
      <c r="N213" s="341"/>
      <c r="O213" s="341"/>
      <c r="P213" s="341"/>
      <c r="Q213" s="341"/>
      <c r="R213" s="341"/>
      <c r="S213" s="341"/>
      <c r="T213" s="341"/>
      <c r="U213" s="341"/>
    </row>
    <row r="214" spans="2:21">
      <c r="B214" s="344"/>
      <c r="C214" s="341"/>
      <c r="D214" s="341"/>
      <c r="E214" s="341"/>
      <c r="F214" s="341"/>
      <c r="G214" s="341"/>
      <c r="H214" s="341"/>
      <c r="I214" s="341"/>
      <c r="J214" s="341"/>
      <c r="K214" s="341"/>
      <c r="L214" s="341"/>
      <c r="N214" s="341"/>
      <c r="O214" s="341"/>
      <c r="P214" s="341"/>
      <c r="Q214" s="341"/>
      <c r="R214" s="341"/>
      <c r="S214" s="341"/>
      <c r="T214" s="341"/>
      <c r="U214" s="341"/>
    </row>
    <row r="215" spans="2:21">
      <c r="B215" s="344"/>
      <c r="C215" s="341"/>
      <c r="D215" s="341"/>
      <c r="E215" s="341"/>
      <c r="F215" s="341"/>
      <c r="G215" s="341"/>
      <c r="H215" s="341"/>
      <c r="I215" s="341"/>
      <c r="J215" s="341"/>
      <c r="K215" s="341"/>
      <c r="L215" s="341"/>
      <c r="N215" s="341"/>
      <c r="O215" s="341"/>
      <c r="P215" s="341"/>
      <c r="Q215" s="341"/>
      <c r="R215" s="341"/>
      <c r="S215" s="341"/>
      <c r="T215" s="341"/>
      <c r="U215" s="341"/>
    </row>
    <row r="216" spans="2:21">
      <c r="B216" s="344"/>
      <c r="C216" s="341"/>
      <c r="D216" s="341"/>
      <c r="E216" s="341"/>
      <c r="F216" s="341"/>
      <c r="G216" s="341"/>
      <c r="H216" s="341"/>
      <c r="I216" s="341"/>
      <c r="J216" s="341"/>
      <c r="K216" s="341"/>
      <c r="L216" s="341"/>
      <c r="N216" s="341"/>
      <c r="O216" s="341"/>
      <c r="P216" s="341"/>
      <c r="Q216" s="341"/>
      <c r="R216" s="341"/>
      <c r="S216" s="341"/>
      <c r="T216" s="341"/>
      <c r="U216" s="341"/>
    </row>
    <row r="217" spans="2:21">
      <c r="B217" s="344"/>
      <c r="C217" s="341"/>
      <c r="D217" s="341"/>
      <c r="E217" s="341"/>
      <c r="F217" s="341"/>
      <c r="G217" s="341"/>
      <c r="H217" s="341"/>
      <c r="I217" s="341"/>
      <c r="J217" s="341"/>
      <c r="K217" s="341"/>
      <c r="L217" s="341"/>
      <c r="N217" s="341"/>
      <c r="O217" s="341"/>
      <c r="P217" s="341"/>
      <c r="Q217" s="341"/>
      <c r="R217" s="341"/>
      <c r="S217" s="341"/>
      <c r="T217" s="341"/>
      <c r="U217" s="341"/>
    </row>
    <row r="218" spans="2:21">
      <c r="B218" s="344"/>
      <c r="C218" s="341"/>
      <c r="D218" s="341"/>
      <c r="E218" s="341"/>
      <c r="F218" s="341"/>
      <c r="G218" s="341"/>
      <c r="H218" s="341"/>
      <c r="I218" s="341"/>
      <c r="J218" s="341"/>
      <c r="K218" s="341"/>
      <c r="L218" s="341"/>
      <c r="N218" s="341"/>
      <c r="O218" s="341"/>
      <c r="P218" s="341"/>
      <c r="Q218" s="341"/>
      <c r="R218" s="341"/>
      <c r="S218" s="341"/>
      <c r="T218" s="341"/>
      <c r="U218" s="341"/>
    </row>
    <row r="219" spans="2:21">
      <c r="B219" s="344"/>
      <c r="C219" s="341"/>
      <c r="D219" s="341"/>
      <c r="E219" s="341"/>
      <c r="F219" s="341"/>
      <c r="G219" s="341"/>
      <c r="H219" s="341"/>
      <c r="I219" s="341"/>
      <c r="J219" s="341"/>
      <c r="K219" s="341"/>
      <c r="L219" s="341"/>
      <c r="N219" s="341"/>
      <c r="O219" s="341"/>
      <c r="P219" s="341"/>
      <c r="Q219" s="341"/>
      <c r="R219" s="341"/>
      <c r="S219" s="341"/>
      <c r="T219" s="341"/>
      <c r="U219" s="341"/>
    </row>
    <row r="220" spans="2:21">
      <c r="B220" s="344"/>
      <c r="C220" s="341"/>
      <c r="D220" s="341"/>
      <c r="E220" s="341"/>
      <c r="F220" s="341"/>
      <c r="G220" s="341"/>
      <c r="H220" s="341"/>
      <c r="I220" s="341"/>
      <c r="J220" s="341"/>
      <c r="K220" s="341"/>
      <c r="L220" s="341"/>
      <c r="N220" s="341"/>
      <c r="O220" s="341"/>
      <c r="P220" s="341"/>
      <c r="Q220" s="341"/>
      <c r="R220" s="341"/>
      <c r="S220" s="341"/>
      <c r="T220" s="341"/>
      <c r="U220" s="341"/>
    </row>
    <row r="221" spans="2:21">
      <c r="B221" s="344"/>
      <c r="C221" s="341"/>
      <c r="D221" s="341"/>
      <c r="E221" s="341"/>
      <c r="F221" s="341"/>
      <c r="G221" s="341"/>
      <c r="H221" s="341"/>
      <c r="I221" s="341"/>
      <c r="J221" s="341"/>
      <c r="K221" s="341"/>
      <c r="L221" s="341"/>
      <c r="N221" s="341"/>
      <c r="O221" s="341"/>
      <c r="P221" s="341"/>
      <c r="Q221" s="341"/>
      <c r="R221" s="341"/>
      <c r="S221" s="341"/>
      <c r="T221" s="341"/>
      <c r="U221" s="341"/>
    </row>
    <row r="222" spans="2:21">
      <c r="B222" s="344"/>
      <c r="C222" s="341"/>
      <c r="D222" s="341"/>
      <c r="E222" s="341"/>
      <c r="F222" s="341"/>
      <c r="G222" s="341"/>
      <c r="H222" s="341"/>
      <c r="I222" s="341"/>
      <c r="J222" s="341"/>
      <c r="K222" s="341"/>
      <c r="L222" s="341"/>
      <c r="N222" s="341"/>
      <c r="O222" s="341"/>
      <c r="P222" s="341"/>
      <c r="Q222" s="341"/>
      <c r="R222" s="341"/>
      <c r="S222" s="341"/>
      <c r="T222" s="341"/>
      <c r="U222" s="341"/>
    </row>
    <row r="223" spans="2:21">
      <c r="B223" s="344"/>
      <c r="C223" s="341"/>
      <c r="D223" s="341"/>
      <c r="E223" s="341"/>
      <c r="F223" s="341"/>
      <c r="G223" s="341"/>
      <c r="H223" s="341"/>
      <c r="I223" s="341"/>
      <c r="J223" s="341"/>
      <c r="K223" s="341"/>
      <c r="L223" s="341"/>
      <c r="N223" s="341"/>
      <c r="O223" s="341"/>
      <c r="P223" s="341"/>
      <c r="Q223" s="341"/>
      <c r="R223" s="341"/>
      <c r="S223" s="341"/>
      <c r="T223" s="341"/>
      <c r="U223" s="341"/>
    </row>
    <row r="224" spans="2:21">
      <c r="B224" s="344"/>
      <c r="C224" s="341"/>
      <c r="D224" s="341"/>
      <c r="E224" s="341"/>
      <c r="F224" s="341"/>
      <c r="G224" s="341"/>
      <c r="H224" s="341"/>
      <c r="I224" s="341"/>
      <c r="J224" s="341"/>
      <c r="K224" s="341"/>
      <c r="L224" s="341"/>
      <c r="N224" s="341"/>
      <c r="O224" s="341"/>
      <c r="P224" s="341"/>
      <c r="Q224" s="341"/>
      <c r="R224" s="341"/>
      <c r="S224" s="341"/>
      <c r="T224" s="341"/>
      <c r="U224" s="341"/>
    </row>
    <row r="225" spans="2:21">
      <c r="B225" s="344"/>
      <c r="C225" s="341"/>
      <c r="D225" s="341"/>
      <c r="E225" s="341"/>
      <c r="F225" s="341"/>
      <c r="G225" s="341"/>
      <c r="H225" s="341"/>
      <c r="I225" s="341"/>
      <c r="J225" s="341"/>
      <c r="K225" s="341"/>
      <c r="L225" s="341"/>
      <c r="N225" s="341"/>
      <c r="O225" s="341"/>
      <c r="P225" s="341"/>
      <c r="Q225" s="341"/>
      <c r="R225" s="341"/>
      <c r="S225" s="341"/>
      <c r="T225" s="341"/>
      <c r="U225" s="341"/>
    </row>
    <row r="226" spans="2:21">
      <c r="B226" s="344"/>
      <c r="C226" s="341"/>
      <c r="D226" s="341"/>
      <c r="E226" s="341"/>
      <c r="F226" s="341"/>
      <c r="G226" s="341"/>
      <c r="H226" s="341"/>
      <c r="I226" s="341"/>
      <c r="J226" s="341"/>
      <c r="K226" s="341"/>
      <c r="L226" s="341"/>
      <c r="N226" s="341"/>
      <c r="O226" s="341"/>
      <c r="P226" s="341"/>
      <c r="Q226" s="341"/>
      <c r="R226" s="341"/>
      <c r="S226" s="341"/>
      <c r="T226" s="341"/>
      <c r="U226" s="341"/>
    </row>
    <row r="227" spans="2:21">
      <c r="B227" s="344"/>
      <c r="C227" s="341"/>
      <c r="D227" s="341"/>
      <c r="E227" s="341"/>
      <c r="F227" s="341"/>
      <c r="G227" s="341"/>
      <c r="H227" s="341"/>
      <c r="I227" s="341"/>
      <c r="J227" s="341"/>
      <c r="K227" s="341"/>
      <c r="L227" s="341"/>
      <c r="N227" s="341"/>
      <c r="O227" s="341"/>
      <c r="P227" s="341"/>
      <c r="Q227" s="341"/>
      <c r="R227" s="341"/>
      <c r="S227" s="341"/>
      <c r="T227" s="341"/>
      <c r="U227" s="341"/>
    </row>
    <row r="228" spans="2:21">
      <c r="B228" s="344"/>
      <c r="C228" s="341"/>
      <c r="D228" s="341"/>
      <c r="E228" s="341"/>
      <c r="F228" s="341"/>
      <c r="G228" s="341"/>
      <c r="H228" s="341"/>
      <c r="I228" s="341"/>
      <c r="J228" s="341"/>
      <c r="K228" s="341"/>
      <c r="L228" s="341"/>
      <c r="N228" s="341"/>
      <c r="O228" s="341"/>
      <c r="P228" s="341"/>
      <c r="Q228" s="341"/>
      <c r="R228" s="341"/>
      <c r="S228" s="341"/>
      <c r="T228" s="341"/>
      <c r="U228" s="341"/>
    </row>
    <row r="229" spans="2:21">
      <c r="B229" s="344"/>
      <c r="C229" s="341"/>
      <c r="D229" s="341"/>
      <c r="E229" s="341"/>
      <c r="F229" s="341"/>
      <c r="G229" s="341"/>
      <c r="H229" s="341"/>
      <c r="I229" s="341"/>
      <c r="J229" s="341"/>
      <c r="K229" s="341"/>
      <c r="L229" s="341"/>
      <c r="N229" s="341"/>
      <c r="O229" s="341"/>
      <c r="P229" s="341"/>
      <c r="Q229" s="341"/>
      <c r="R229" s="341"/>
      <c r="S229" s="341"/>
      <c r="T229" s="341"/>
      <c r="U229" s="341"/>
    </row>
    <row r="230" spans="2:21">
      <c r="B230" s="344"/>
      <c r="C230" s="341"/>
      <c r="D230" s="341"/>
      <c r="E230" s="341"/>
      <c r="F230" s="341"/>
      <c r="G230" s="341"/>
      <c r="H230" s="341"/>
      <c r="I230" s="341"/>
      <c r="J230" s="341"/>
      <c r="K230" s="341"/>
      <c r="L230" s="341"/>
      <c r="N230" s="341"/>
      <c r="O230" s="341"/>
      <c r="P230" s="341"/>
      <c r="Q230" s="341"/>
      <c r="R230" s="341"/>
      <c r="S230" s="341"/>
      <c r="T230" s="341"/>
      <c r="U230" s="341"/>
    </row>
    <row r="231" spans="2:21">
      <c r="B231" s="344"/>
      <c r="C231" s="341"/>
      <c r="D231" s="341"/>
      <c r="E231" s="341"/>
      <c r="F231" s="341"/>
      <c r="G231" s="341"/>
      <c r="H231" s="341"/>
      <c r="I231" s="341"/>
      <c r="J231" s="341"/>
      <c r="K231" s="341"/>
      <c r="L231" s="341"/>
      <c r="N231" s="341"/>
      <c r="O231" s="341"/>
      <c r="P231" s="341"/>
      <c r="Q231" s="341"/>
      <c r="R231" s="341"/>
      <c r="S231" s="341"/>
      <c r="T231" s="341"/>
      <c r="U231" s="341"/>
    </row>
    <row r="232" spans="2:21">
      <c r="B232" s="344"/>
      <c r="C232" s="341"/>
      <c r="D232" s="341"/>
      <c r="E232" s="341"/>
      <c r="F232" s="341"/>
      <c r="G232" s="341"/>
      <c r="H232" s="341"/>
      <c r="I232" s="341"/>
      <c r="J232" s="341"/>
      <c r="K232" s="341"/>
      <c r="L232" s="341"/>
      <c r="N232" s="341"/>
      <c r="O232" s="341"/>
      <c r="P232" s="341"/>
      <c r="Q232" s="341"/>
      <c r="R232" s="341"/>
      <c r="S232" s="341"/>
      <c r="T232" s="341"/>
      <c r="U232" s="341"/>
    </row>
    <row r="233" spans="2:21">
      <c r="B233" s="344"/>
      <c r="C233" s="341"/>
      <c r="D233" s="341"/>
      <c r="E233" s="341"/>
      <c r="F233" s="341"/>
      <c r="G233" s="341"/>
      <c r="H233" s="341"/>
      <c r="I233" s="341"/>
      <c r="J233" s="341"/>
      <c r="K233" s="341"/>
      <c r="L233" s="341"/>
      <c r="N233" s="341"/>
      <c r="O233" s="341"/>
      <c r="P233" s="341"/>
      <c r="Q233" s="341"/>
      <c r="R233" s="341"/>
      <c r="S233" s="341"/>
      <c r="T233" s="341"/>
      <c r="U233" s="341"/>
    </row>
    <row r="234" spans="2:21">
      <c r="B234" s="344"/>
      <c r="C234" s="341"/>
      <c r="D234" s="341"/>
      <c r="E234" s="341"/>
      <c r="F234" s="341"/>
      <c r="G234" s="341"/>
      <c r="H234" s="341"/>
      <c r="I234" s="341"/>
      <c r="J234" s="341"/>
      <c r="K234" s="341"/>
      <c r="L234" s="341"/>
      <c r="N234" s="341"/>
      <c r="O234" s="341"/>
      <c r="P234" s="341"/>
      <c r="Q234" s="341"/>
      <c r="R234" s="341"/>
      <c r="S234" s="341"/>
      <c r="T234" s="341"/>
      <c r="U234" s="341"/>
    </row>
    <row r="235" spans="2:21">
      <c r="B235" s="344"/>
      <c r="C235" s="341"/>
      <c r="D235" s="341"/>
      <c r="E235" s="341"/>
      <c r="F235" s="341"/>
      <c r="G235" s="341"/>
      <c r="H235" s="341"/>
      <c r="I235" s="341"/>
      <c r="J235" s="341"/>
      <c r="K235" s="341"/>
      <c r="L235" s="341"/>
      <c r="N235" s="341"/>
      <c r="O235" s="341"/>
      <c r="P235" s="341"/>
      <c r="Q235" s="341"/>
      <c r="R235" s="341"/>
      <c r="S235" s="341"/>
      <c r="T235" s="341"/>
      <c r="U235" s="341"/>
    </row>
    <row r="236" spans="2:21">
      <c r="B236" s="344"/>
      <c r="C236" s="341"/>
      <c r="D236" s="341"/>
      <c r="E236" s="341"/>
      <c r="F236" s="341"/>
      <c r="G236" s="341"/>
      <c r="H236" s="341"/>
      <c r="I236" s="341"/>
      <c r="J236" s="341"/>
      <c r="K236" s="341"/>
      <c r="L236" s="341"/>
      <c r="N236" s="341"/>
      <c r="O236" s="341"/>
      <c r="P236" s="341"/>
      <c r="Q236" s="341"/>
      <c r="R236" s="341"/>
      <c r="S236" s="341"/>
      <c r="T236" s="341"/>
      <c r="U236" s="341"/>
    </row>
    <row r="237" spans="2:21">
      <c r="B237" s="344"/>
      <c r="C237" s="341"/>
      <c r="D237" s="341"/>
      <c r="E237" s="341"/>
      <c r="F237" s="341"/>
      <c r="G237" s="341"/>
      <c r="H237" s="341"/>
      <c r="I237" s="341"/>
      <c r="J237" s="341"/>
      <c r="K237" s="341"/>
      <c r="L237" s="341"/>
      <c r="N237" s="341"/>
      <c r="O237" s="341"/>
      <c r="P237" s="341"/>
      <c r="Q237" s="341"/>
      <c r="R237" s="341"/>
      <c r="S237" s="341"/>
      <c r="T237" s="341"/>
      <c r="U237" s="341"/>
    </row>
    <row r="238" spans="2:21">
      <c r="B238" s="344"/>
      <c r="C238" s="341"/>
      <c r="D238" s="341"/>
      <c r="E238" s="341"/>
      <c r="F238" s="341"/>
      <c r="G238" s="341"/>
      <c r="H238" s="341"/>
      <c r="I238" s="341"/>
      <c r="J238" s="341"/>
      <c r="K238" s="341"/>
      <c r="L238" s="341"/>
      <c r="N238" s="341"/>
      <c r="O238" s="341"/>
      <c r="P238" s="341"/>
      <c r="Q238" s="341"/>
      <c r="R238" s="341"/>
      <c r="S238" s="341"/>
      <c r="T238" s="341"/>
      <c r="U238" s="341"/>
    </row>
    <row r="239" spans="2:21">
      <c r="B239" s="344"/>
      <c r="C239" s="341"/>
      <c r="D239" s="341"/>
      <c r="E239" s="341"/>
      <c r="F239" s="341"/>
      <c r="G239" s="341"/>
      <c r="H239" s="341"/>
      <c r="I239" s="341"/>
      <c r="J239" s="341"/>
      <c r="K239" s="341"/>
      <c r="L239" s="341"/>
      <c r="N239" s="341"/>
      <c r="O239" s="341"/>
      <c r="P239" s="341"/>
      <c r="Q239" s="341"/>
      <c r="R239" s="341"/>
      <c r="S239" s="341"/>
      <c r="T239" s="341"/>
      <c r="U239" s="341"/>
    </row>
    <row r="240" spans="2:21">
      <c r="B240" s="344"/>
      <c r="C240" s="341"/>
      <c r="D240" s="341"/>
      <c r="E240" s="341"/>
      <c r="F240" s="341"/>
      <c r="G240" s="341"/>
      <c r="H240" s="341"/>
      <c r="I240" s="341"/>
      <c r="J240" s="341"/>
      <c r="K240" s="341"/>
      <c r="L240" s="341"/>
      <c r="N240" s="341"/>
      <c r="O240" s="341"/>
      <c r="P240" s="341"/>
      <c r="Q240" s="341"/>
      <c r="R240" s="341"/>
      <c r="S240" s="341"/>
      <c r="T240" s="341"/>
      <c r="U240" s="341"/>
    </row>
    <row r="241" spans="2:21">
      <c r="B241" s="344"/>
      <c r="C241" s="341"/>
      <c r="D241" s="341"/>
      <c r="E241" s="341"/>
      <c r="F241" s="341"/>
      <c r="G241" s="341"/>
      <c r="H241" s="341"/>
      <c r="I241" s="341"/>
      <c r="J241" s="341"/>
      <c r="K241" s="341"/>
      <c r="L241" s="341"/>
      <c r="N241" s="341"/>
      <c r="O241" s="341"/>
      <c r="P241" s="341"/>
      <c r="Q241" s="341"/>
      <c r="R241" s="341"/>
      <c r="S241" s="341"/>
      <c r="T241" s="341"/>
      <c r="U241" s="341"/>
    </row>
    <row r="242" spans="2:21">
      <c r="B242" s="344"/>
      <c r="C242" s="341"/>
      <c r="D242" s="341"/>
      <c r="E242" s="341"/>
      <c r="F242" s="341"/>
      <c r="G242" s="341"/>
      <c r="H242" s="341"/>
      <c r="I242" s="341"/>
      <c r="J242" s="341"/>
      <c r="K242" s="341"/>
      <c r="L242" s="341"/>
      <c r="N242" s="341"/>
      <c r="O242" s="341"/>
      <c r="P242" s="341"/>
      <c r="Q242" s="341"/>
      <c r="R242" s="341"/>
      <c r="S242" s="341"/>
      <c r="T242" s="341"/>
      <c r="U242" s="341"/>
    </row>
    <row r="243" spans="2:21">
      <c r="B243" s="344"/>
      <c r="C243" s="341"/>
      <c r="D243" s="341"/>
      <c r="E243" s="341"/>
      <c r="F243" s="341"/>
      <c r="G243" s="341"/>
      <c r="H243" s="341"/>
      <c r="I243" s="341"/>
      <c r="J243" s="341"/>
      <c r="K243" s="341"/>
      <c r="L243" s="341"/>
      <c r="N243" s="341"/>
      <c r="O243" s="341"/>
      <c r="P243" s="341"/>
      <c r="Q243" s="341"/>
      <c r="R243" s="341"/>
      <c r="S243" s="341"/>
      <c r="T243" s="341"/>
      <c r="U243" s="341"/>
    </row>
    <row r="244" spans="2:21">
      <c r="B244" s="344"/>
      <c r="C244" s="341"/>
      <c r="D244" s="341"/>
      <c r="E244" s="341"/>
      <c r="F244" s="341"/>
      <c r="G244" s="341"/>
      <c r="H244" s="341"/>
      <c r="I244" s="341"/>
      <c r="J244" s="341"/>
      <c r="K244" s="341"/>
      <c r="L244" s="341"/>
      <c r="N244" s="341"/>
      <c r="O244" s="341"/>
      <c r="P244" s="341"/>
      <c r="Q244" s="341"/>
      <c r="R244" s="341"/>
      <c r="S244" s="341"/>
      <c r="T244" s="341"/>
      <c r="U244" s="341"/>
    </row>
    <row r="245" spans="2:21">
      <c r="B245" s="344"/>
      <c r="C245" s="341"/>
      <c r="D245" s="341"/>
      <c r="E245" s="341"/>
      <c r="F245" s="341"/>
      <c r="G245" s="341"/>
      <c r="H245" s="341"/>
      <c r="I245" s="341"/>
      <c r="J245" s="341"/>
      <c r="K245" s="341"/>
      <c r="L245" s="341"/>
      <c r="N245" s="341"/>
      <c r="O245" s="341"/>
      <c r="P245" s="341"/>
      <c r="Q245" s="341"/>
      <c r="R245" s="341"/>
      <c r="S245" s="341"/>
      <c r="T245" s="341"/>
      <c r="U245" s="341"/>
    </row>
    <row r="246" spans="2:21">
      <c r="B246" s="344"/>
      <c r="C246" s="341"/>
      <c r="D246" s="341"/>
      <c r="E246" s="341"/>
      <c r="F246" s="341"/>
      <c r="G246" s="341"/>
      <c r="H246" s="341"/>
      <c r="I246" s="341"/>
      <c r="J246" s="341"/>
      <c r="K246" s="341"/>
      <c r="L246" s="341"/>
      <c r="N246" s="341"/>
      <c r="O246" s="341"/>
      <c r="P246" s="341"/>
      <c r="Q246" s="341"/>
      <c r="R246" s="341"/>
      <c r="S246" s="341"/>
      <c r="T246" s="341"/>
      <c r="U246" s="341"/>
    </row>
    <row r="247" spans="2:21">
      <c r="B247" s="344"/>
      <c r="C247" s="341"/>
      <c r="D247" s="341"/>
      <c r="E247" s="341"/>
      <c r="F247" s="341"/>
      <c r="G247" s="341"/>
      <c r="H247" s="341"/>
      <c r="I247" s="341"/>
      <c r="J247" s="341"/>
      <c r="K247" s="341"/>
      <c r="L247" s="341"/>
      <c r="N247" s="341"/>
      <c r="O247" s="341"/>
      <c r="P247" s="341"/>
      <c r="Q247" s="341"/>
      <c r="R247" s="341"/>
      <c r="S247" s="341"/>
      <c r="T247" s="341"/>
      <c r="U247" s="341"/>
    </row>
    <row r="248" spans="2:21">
      <c r="B248" s="344"/>
      <c r="C248" s="341"/>
      <c r="D248" s="341"/>
      <c r="E248" s="341"/>
      <c r="F248" s="341"/>
      <c r="G248" s="341"/>
      <c r="H248" s="341"/>
      <c r="I248" s="341"/>
      <c r="J248" s="341"/>
      <c r="K248" s="341"/>
      <c r="L248" s="341"/>
      <c r="N248" s="341"/>
      <c r="O248" s="341"/>
      <c r="P248" s="341"/>
      <c r="Q248" s="341"/>
      <c r="R248" s="341"/>
      <c r="S248" s="341"/>
      <c r="T248" s="341"/>
      <c r="U248" s="341"/>
    </row>
    <row r="249" spans="2:21">
      <c r="B249" s="344"/>
      <c r="C249" s="341"/>
      <c r="D249" s="341"/>
      <c r="E249" s="341"/>
      <c r="F249" s="341"/>
      <c r="G249" s="341"/>
      <c r="H249" s="341"/>
      <c r="I249" s="341"/>
      <c r="J249" s="341"/>
      <c r="K249" s="341"/>
      <c r="L249" s="341"/>
      <c r="N249" s="341"/>
      <c r="O249" s="341"/>
      <c r="P249" s="341"/>
      <c r="Q249" s="341"/>
      <c r="R249" s="341"/>
      <c r="S249" s="341"/>
      <c r="T249" s="341"/>
      <c r="U249" s="341"/>
    </row>
    <row r="250" spans="2:21">
      <c r="B250" s="344"/>
      <c r="C250" s="341"/>
      <c r="D250" s="341"/>
      <c r="E250" s="341"/>
      <c r="F250" s="341"/>
      <c r="G250" s="341"/>
      <c r="H250" s="341"/>
      <c r="I250" s="341"/>
      <c r="J250" s="341"/>
      <c r="K250" s="341"/>
      <c r="L250" s="341"/>
      <c r="N250" s="341"/>
      <c r="O250" s="341"/>
      <c r="P250" s="341"/>
      <c r="Q250" s="341"/>
      <c r="R250" s="341"/>
      <c r="S250" s="341"/>
      <c r="T250" s="341"/>
      <c r="U250" s="341"/>
    </row>
    <row r="251" spans="2:21">
      <c r="B251" s="344"/>
      <c r="C251" s="341"/>
      <c r="D251" s="341"/>
      <c r="E251" s="341"/>
      <c r="F251" s="341"/>
      <c r="G251" s="341"/>
      <c r="H251" s="341"/>
      <c r="I251" s="341"/>
      <c r="J251" s="341"/>
      <c r="K251" s="341"/>
      <c r="L251" s="341"/>
      <c r="N251" s="341"/>
      <c r="O251" s="341"/>
      <c r="P251" s="341"/>
      <c r="Q251" s="341"/>
      <c r="R251" s="341"/>
      <c r="S251" s="341"/>
      <c r="T251" s="341"/>
      <c r="U251" s="341"/>
    </row>
    <row r="252" spans="2:21">
      <c r="B252" s="344"/>
      <c r="C252" s="341"/>
      <c r="D252" s="341"/>
      <c r="E252" s="341"/>
      <c r="F252" s="341"/>
      <c r="G252" s="341"/>
      <c r="H252" s="341"/>
      <c r="I252" s="341"/>
      <c r="J252" s="341"/>
      <c r="K252" s="341"/>
      <c r="L252" s="341"/>
      <c r="N252" s="341"/>
      <c r="O252" s="341"/>
      <c r="P252" s="341"/>
      <c r="Q252" s="341"/>
      <c r="R252" s="341"/>
      <c r="S252" s="341"/>
      <c r="T252" s="341"/>
      <c r="U252" s="341"/>
    </row>
    <row r="253" spans="2:21">
      <c r="B253" s="344"/>
      <c r="C253" s="341"/>
      <c r="D253" s="341"/>
      <c r="E253" s="341"/>
      <c r="F253" s="341"/>
      <c r="G253" s="341"/>
      <c r="H253" s="341"/>
      <c r="I253" s="341"/>
      <c r="J253" s="341"/>
      <c r="K253" s="341"/>
      <c r="L253" s="341"/>
      <c r="N253" s="341"/>
      <c r="O253" s="341"/>
      <c r="P253" s="341"/>
      <c r="Q253" s="341"/>
      <c r="R253" s="341"/>
      <c r="S253" s="341"/>
      <c r="T253" s="341"/>
      <c r="U253" s="341"/>
    </row>
    <row r="254" spans="2:21">
      <c r="B254" s="344"/>
      <c r="C254" s="341"/>
      <c r="D254" s="341"/>
      <c r="E254" s="341"/>
      <c r="F254" s="341"/>
      <c r="G254" s="341"/>
      <c r="H254" s="341"/>
      <c r="I254" s="341"/>
      <c r="J254" s="341"/>
      <c r="K254" s="341"/>
      <c r="L254" s="341"/>
      <c r="N254" s="341"/>
      <c r="O254" s="341"/>
      <c r="P254" s="341"/>
      <c r="Q254" s="341"/>
      <c r="R254" s="341"/>
      <c r="S254" s="341"/>
      <c r="T254" s="341"/>
      <c r="U254" s="341"/>
    </row>
    <row r="255" spans="2:21">
      <c r="B255" s="344"/>
      <c r="C255" s="341"/>
      <c r="D255" s="341"/>
      <c r="E255" s="341"/>
      <c r="F255" s="341"/>
      <c r="G255" s="341"/>
      <c r="H255" s="341"/>
      <c r="I255" s="341"/>
      <c r="J255" s="341"/>
      <c r="K255" s="341"/>
      <c r="L255" s="341"/>
      <c r="N255" s="341"/>
      <c r="O255" s="341"/>
      <c r="P255" s="341"/>
      <c r="Q255" s="341"/>
      <c r="R255" s="341"/>
      <c r="S255" s="341"/>
      <c r="T255" s="341"/>
      <c r="U255" s="341"/>
    </row>
    <row r="256" spans="2:21">
      <c r="B256" s="344"/>
      <c r="C256" s="341"/>
      <c r="D256" s="341"/>
      <c r="E256" s="341"/>
      <c r="F256" s="341"/>
      <c r="G256" s="341"/>
      <c r="H256" s="341"/>
      <c r="I256" s="341"/>
      <c r="J256" s="341"/>
      <c r="K256" s="341"/>
      <c r="L256" s="341"/>
      <c r="N256" s="341"/>
      <c r="O256" s="341"/>
      <c r="P256" s="341"/>
      <c r="Q256" s="341"/>
      <c r="R256" s="341"/>
      <c r="S256" s="341"/>
      <c r="T256" s="341"/>
      <c r="U256" s="341"/>
    </row>
    <row r="257" spans="2:21">
      <c r="B257" s="344"/>
      <c r="C257" s="341"/>
      <c r="D257" s="341"/>
      <c r="E257" s="341"/>
      <c r="F257" s="341"/>
      <c r="G257" s="341"/>
      <c r="H257" s="341"/>
      <c r="I257" s="341"/>
      <c r="J257" s="341"/>
      <c r="K257" s="341"/>
      <c r="L257" s="341"/>
      <c r="N257" s="341"/>
      <c r="O257" s="341"/>
      <c r="P257" s="341"/>
      <c r="Q257" s="341"/>
      <c r="R257" s="341"/>
      <c r="S257" s="341"/>
      <c r="T257" s="341"/>
      <c r="U257" s="341"/>
    </row>
    <row r="258" spans="2:21">
      <c r="B258" s="344"/>
      <c r="C258" s="341"/>
      <c r="D258" s="341"/>
      <c r="E258" s="341"/>
      <c r="F258" s="341"/>
      <c r="G258" s="341"/>
      <c r="H258" s="341"/>
      <c r="I258" s="341"/>
      <c r="J258" s="341"/>
      <c r="K258" s="341"/>
      <c r="L258" s="341"/>
      <c r="N258" s="341"/>
      <c r="O258" s="341"/>
      <c r="P258" s="341"/>
      <c r="Q258" s="341"/>
      <c r="R258" s="341"/>
      <c r="S258" s="341"/>
      <c r="T258" s="341"/>
      <c r="U258" s="341"/>
    </row>
    <row r="259" spans="2:21">
      <c r="B259" s="344"/>
      <c r="C259" s="341"/>
      <c r="D259" s="341"/>
      <c r="E259" s="341"/>
      <c r="F259" s="341"/>
      <c r="G259" s="341"/>
      <c r="H259" s="341"/>
      <c r="I259" s="341"/>
      <c r="J259" s="341"/>
      <c r="K259" s="341"/>
      <c r="L259" s="341"/>
      <c r="N259" s="341"/>
      <c r="O259" s="341"/>
      <c r="P259" s="341"/>
      <c r="Q259" s="341"/>
      <c r="R259" s="341"/>
      <c r="S259" s="341"/>
      <c r="T259" s="341"/>
      <c r="U259" s="341"/>
    </row>
    <row r="260" spans="2:21">
      <c r="B260" s="344"/>
      <c r="C260" s="341"/>
      <c r="D260" s="341"/>
      <c r="E260" s="341"/>
      <c r="F260" s="341"/>
      <c r="G260" s="341"/>
      <c r="H260" s="341"/>
      <c r="I260" s="341"/>
      <c r="J260" s="341"/>
      <c r="K260" s="341"/>
      <c r="L260" s="341"/>
      <c r="N260" s="341"/>
      <c r="O260" s="341"/>
      <c r="P260" s="341"/>
      <c r="Q260" s="341"/>
      <c r="R260" s="341"/>
      <c r="S260" s="341"/>
      <c r="T260" s="341"/>
      <c r="U260" s="341"/>
    </row>
    <row r="261" spans="2:21">
      <c r="B261" s="344"/>
      <c r="C261" s="341"/>
      <c r="D261" s="341"/>
      <c r="E261" s="341"/>
      <c r="F261" s="341"/>
      <c r="G261" s="341"/>
      <c r="H261" s="341"/>
      <c r="I261" s="341"/>
      <c r="J261" s="341"/>
      <c r="K261" s="341"/>
      <c r="L261" s="341"/>
      <c r="N261" s="341"/>
      <c r="O261" s="341"/>
      <c r="P261" s="341"/>
      <c r="Q261" s="341"/>
      <c r="R261" s="341"/>
      <c r="S261" s="341"/>
      <c r="T261" s="341"/>
      <c r="U261" s="341"/>
    </row>
    <row r="262" spans="2:21">
      <c r="B262" s="344"/>
      <c r="C262" s="341"/>
      <c r="D262" s="341"/>
      <c r="E262" s="341"/>
      <c r="F262" s="341"/>
      <c r="G262" s="341"/>
      <c r="H262" s="341"/>
      <c r="I262" s="341"/>
      <c r="J262" s="341"/>
      <c r="K262" s="341"/>
      <c r="L262" s="341"/>
      <c r="N262" s="341"/>
      <c r="O262" s="341"/>
      <c r="P262" s="341"/>
      <c r="Q262" s="341"/>
      <c r="R262" s="341"/>
      <c r="S262" s="341"/>
      <c r="T262" s="341"/>
      <c r="U262" s="341"/>
    </row>
    <row r="263" spans="2:21">
      <c r="B263" s="344"/>
      <c r="C263" s="341"/>
      <c r="D263" s="341"/>
      <c r="E263" s="341"/>
      <c r="F263" s="341"/>
      <c r="G263" s="341"/>
      <c r="H263" s="341"/>
      <c r="I263" s="341"/>
      <c r="J263" s="341"/>
      <c r="K263" s="341"/>
      <c r="L263" s="341"/>
      <c r="N263" s="341"/>
      <c r="O263" s="341"/>
      <c r="P263" s="341"/>
      <c r="Q263" s="341"/>
      <c r="R263" s="341"/>
      <c r="S263" s="341"/>
      <c r="T263" s="341"/>
      <c r="U263" s="341"/>
    </row>
    <row r="264" spans="2:21">
      <c r="B264" s="344"/>
      <c r="C264" s="341"/>
      <c r="D264" s="341"/>
      <c r="E264" s="341"/>
      <c r="F264" s="341"/>
      <c r="G264" s="341"/>
      <c r="H264" s="341"/>
      <c r="I264" s="341"/>
      <c r="J264" s="341"/>
      <c r="K264" s="341"/>
      <c r="L264" s="341"/>
      <c r="N264" s="341"/>
      <c r="O264" s="341"/>
      <c r="P264" s="341"/>
      <c r="Q264" s="341"/>
      <c r="R264" s="341"/>
      <c r="S264" s="341"/>
      <c r="T264" s="341"/>
      <c r="U264" s="341"/>
    </row>
    <row r="265" spans="2:21">
      <c r="B265" s="341"/>
      <c r="C265" s="341"/>
      <c r="D265" s="341"/>
      <c r="E265" s="341"/>
      <c r="F265" s="341"/>
      <c r="G265" s="341"/>
      <c r="H265" s="341"/>
      <c r="I265" s="341"/>
      <c r="J265" s="341"/>
      <c r="K265" s="341"/>
      <c r="L265" s="341"/>
      <c r="N265" s="341"/>
      <c r="O265" s="341"/>
      <c r="P265" s="341"/>
      <c r="Q265" s="341"/>
      <c r="R265" s="341"/>
      <c r="S265" s="341"/>
      <c r="T265" s="341"/>
      <c r="U265" s="341"/>
    </row>
    <row r="266" spans="2:21">
      <c r="B266" s="341"/>
      <c r="C266" s="341"/>
      <c r="D266" s="341"/>
      <c r="E266" s="341"/>
      <c r="F266" s="341"/>
      <c r="G266" s="341"/>
      <c r="H266" s="341"/>
      <c r="I266" s="341"/>
      <c r="J266" s="341"/>
      <c r="K266" s="341"/>
      <c r="L266" s="341"/>
      <c r="N266" s="341"/>
      <c r="O266" s="341"/>
      <c r="P266" s="341"/>
      <c r="Q266" s="341"/>
      <c r="R266" s="341"/>
      <c r="S266" s="341"/>
      <c r="T266" s="341"/>
      <c r="U266" s="341"/>
    </row>
    <row r="267" spans="2:21">
      <c r="B267" s="341"/>
      <c r="C267" s="341"/>
      <c r="D267" s="341"/>
      <c r="E267" s="341"/>
      <c r="F267" s="341"/>
      <c r="G267" s="341"/>
      <c r="H267" s="341"/>
      <c r="I267" s="341"/>
      <c r="J267" s="341"/>
      <c r="K267" s="341"/>
      <c r="L267" s="341"/>
      <c r="N267" s="341"/>
      <c r="O267" s="341"/>
      <c r="P267" s="341"/>
      <c r="Q267" s="341"/>
      <c r="R267" s="341"/>
      <c r="S267" s="341"/>
      <c r="T267" s="341"/>
      <c r="U267" s="341"/>
    </row>
    <row r="268" spans="2:21">
      <c r="B268" s="341"/>
      <c r="C268" s="341"/>
      <c r="D268" s="341"/>
      <c r="E268" s="341"/>
      <c r="F268" s="341"/>
      <c r="G268" s="341"/>
      <c r="H268" s="341"/>
      <c r="I268" s="341"/>
      <c r="J268" s="341"/>
      <c r="K268" s="341"/>
      <c r="L268" s="341"/>
      <c r="N268" s="341"/>
      <c r="O268" s="341"/>
      <c r="P268" s="341"/>
      <c r="Q268" s="341"/>
      <c r="R268" s="341"/>
      <c r="S268" s="341"/>
      <c r="T268" s="341"/>
      <c r="U268" s="341"/>
    </row>
    <row r="269" spans="2:21">
      <c r="B269" s="341"/>
      <c r="C269" s="341"/>
      <c r="D269" s="341"/>
      <c r="E269" s="341"/>
      <c r="F269" s="341"/>
      <c r="G269" s="341"/>
      <c r="H269" s="341"/>
      <c r="I269" s="341"/>
      <c r="J269" s="341"/>
      <c r="K269" s="341"/>
      <c r="L269" s="341"/>
      <c r="N269" s="341"/>
      <c r="O269" s="341"/>
      <c r="P269" s="341"/>
      <c r="Q269" s="341"/>
      <c r="R269" s="341"/>
      <c r="S269" s="341"/>
      <c r="T269" s="341"/>
      <c r="U269" s="341"/>
    </row>
    <row r="270" spans="2:21">
      <c r="B270" s="341"/>
      <c r="C270" s="341"/>
      <c r="D270" s="341"/>
      <c r="E270" s="341"/>
      <c r="F270" s="341"/>
      <c r="G270" s="341"/>
      <c r="H270" s="341"/>
      <c r="I270" s="341"/>
      <c r="J270" s="341"/>
      <c r="K270" s="341"/>
      <c r="L270" s="341"/>
      <c r="N270" s="341"/>
      <c r="O270" s="341"/>
      <c r="P270" s="341"/>
      <c r="Q270" s="341"/>
      <c r="R270" s="341"/>
      <c r="S270" s="341"/>
      <c r="T270" s="341"/>
      <c r="U270" s="341"/>
    </row>
    <row r="271" spans="2:21">
      <c r="B271" s="341"/>
      <c r="C271" s="341"/>
      <c r="D271" s="341"/>
      <c r="E271" s="341"/>
      <c r="F271" s="341"/>
      <c r="G271" s="341"/>
      <c r="H271" s="341"/>
      <c r="I271" s="341"/>
      <c r="J271" s="341"/>
      <c r="K271" s="341"/>
      <c r="L271" s="341"/>
      <c r="N271" s="341"/>
      <c r="O271" s="341"/>
      <c r="P271" s="341"/>
      <c r="Q271" s="341"/>
      <c r="R271" s="341"/>
      <c r="S271" s="341"/>
      <c r="T271" s="341"/>
      <c r="U271" s="341"/>
    </row>
    <row r="272" spans="2:21">
      <c r="B272" s="341"/>
      <c r="C272" s="341"/>
      <c r="D272" s="341"/>
      <c r="E272" s="341"/>
      <c r="F272" s="341"/>
      <c r="G272" s="341"/>
      <c r="H272" s="341"/>
      <c r="I272" s="341"/>
      <c r="J272" s="341"/>
      <c r="K272" s="341"/>
      <c r="L272" s="341"/>
      <c r="N272" s="341"/>
      <c r="O272" s="341"/>
      <c r="P272" s="341"/>
      <c r="Q272" s="341"/>
      <c r="R272" s="341"/>
      <c r="S272" s="341"/>
      <c r="T272" s="341"/>
      <c r="U272" s="341"/>
    </row>
    <row r="273" spans="2:21">
      <c r="B273" s="341"/>
      <c r="C273" s="341"/>
      <c r="D273" s="341"/>
      <c r="E273" s="341"/>
      <c r="F273" s="341"/>
      <c r="G273" s="341"/>
      <c r="H273" s="341"/>
      <c r="I273" s="341"/>
      <c r="J273" s="341"/>
      <c r="K273" s="341"/>
      <c r="L273" s="341"/>
      <c r="N273" s="341"/>
      <c r="O273" s="341"/>
      <c r="P273" s="341"/>
      <c r="Q273" s="341"/>
      <c r="R273" s="341"/>
      <c r="S273" s="341"/>
      <c r="T273" s="341"/>
      <c r="U273" s="341"/>
    </row>
    <row r="274" spans="2:21">
      <c r="B274" s="341"/>
      <c r="C274" s="341"/>
      <c r="D274" s="341"/>
      <c r="E274" s="341"/>
      <c r="F274" s="341"/>
      <c r="G274" s="341"/>
      <c r="H274" s="341"/>
      <c r="I274" s="341"/>
      <c r="J274" s="341"/>
      <c r="K274" s="341"/>
      <c r="L274" s="341"/>
      <c r="N274" s="341"/>
      <c r="O274" s="341"/>
      <c r="P274" s="341"/>
      <c r="Q274" s="341"/>
      <c r="R274" s="341"/>
      <c r="S274" s="341"/>
      <c r="T274" s="341"/>
      <c r="U274" s="341"/>
    </row>
    <row r="275" spans="2:21">
      <c r="B275" s="341"/>
      <c r="C275" s="341"/>
      <c r="D275" s="341"/>
      <c r="E275" s="341"/>
      <c r="F275" s="341"/>
      <c r="G275" s="341"/>
      <c r="H275" s="341"/>
      <c r="I275" s="341"/>
      <c r="J275" s="341"/>
      <c r="K275" s="341"/>
      <c r="L275" s="341"/>
      <c r="N275" s="341"/>
      <c r="O275" s="341"/>
      <c r="P275" s="341"/>
      <c r="Q275" s="341"/>
      <c r="R275" s="341"/>
      <c r="S275" s="341"/>
      <c r="T275" s="341"/>
      <c r="U275" s="341"/>
    </row>
    <row r="276" spans="2:21">
      <c r="B276" s="341"/>
      <c r="C276" s="341"/>
      <c r="D276" s="341"/>
      <c r="E276" s="341"/>
      <c r="F276" s="341"/>
      <c r="G276" s="341"/>
      <c r="H276" s="341"/>
      <c r="I276" s="341"/>
      <c r="J276" s="341"/>
      <c r="K276" s="341"/>
      <c r="L276" s="341"/>
      <c r="N276" s="341"/>
      <c r="O276" s="341"/>
      <c r="P276" s="341"/>
      <c r="Q276" s="341"/>
      <c r="R276" s="341"/>
      <c r="S276" s="341"/>
      <c r="T276" s="341"/>
      <c r="U276" s="341"/>
    </row>
    <row r="277" spans="2:21">
      <c r="B277" s="341"/>
      <c r="C277" s="341"/>
      <c r="D277" s="341"/>
      <c r="E277" s="341"/>
      <c r="F277" s="341"/>
      <c r="G277" s="341"/>
      <c r="H277" s="341"/>
      <c r="I277" s="341"/>
      <c r="J277" s="341"/>
      <c r="K277" s="341"/>
      <c r="L277" s="341"/>
      <c r="N277" s="341"/>
      <c r="O277" s="341"/>
      <c r="P277" s="341"/>
      <c r="Q277" s="341"/>
      <c r="R277" s="341"/>
      <c r="S277" s="341"/>
      <c r="T277" s="341"/>
      <c r="U277" s="341"/>
    </row>
    <row r="278" spans="2:21">
      <c r="B278" s="341"/>
      <c r="C278" s="341"/>
      <c r="D278" s="341"/>
      <c r="E278" s="341"/>
      <c r="F278" s="341"/>
      <c r="G278" s="341"/>
      <c r="H278" s="341"/>
      <c r="I278" s="341"/>
      <c r="J278" s="341"/>
      <c r="K278" s="341"/>
      <c r="L278" s="341"/>
      <c r="N278" s="341"/>
      <c r="O278" s="341"/>
      <c r="P278" s="341"/>
      <c r="Q278" s="341"/>
      <c r="R278" s="341"/>
      <c r="S278" s="341"/>
      <c r="T278" s="341"/>
      <c r="U278" s="341"/>
    </row>
    <row r="279" spans="2:21">
      <c r="B279" s="341"/>
      <c r="C279" s="341"/>
      <c r="D279" s="341"/>
      <c r="E279" s="341"/>
      <c r="F279" s="341"/>
      <c r="G279" s="341"/>
      <c r="H279" s="341"/>
      <c r="I279" s="341"/>
      <c r="J279" s="341"/>
      <c r="K279" s="341"/>
      <c r="L279" s="341"/>
      <c r="N279" s="341"/>
      <c r="O279" s="341"/>
      <c r="P279" s="341"/>
      <c r="Q279" s="341"/>
      <c r="R279" s="341"/>
      <c r="S279" s="341"/>
      <c r="T279" s="341"/>
      <c r="U279" s="341"/>
    </row>
    <row r="280" spans="2:21">
      <c r="B280" s="341"/>
      <c r="C280" s="341"/>
      <c r="D280" s="341"/>
      <c r="E280" s="341"/>
      <c r="F280" s="341"/>
      <c r="G280" s="341"/>
      <c r="H280" s="341"/>
      <c r="I280" s="341"/>
      <c r="J280" s="341"/>
      <c r="K280" s="341"/>
      <c r="L280" s="341"/>
      <c r="N280" s="341"/>
      <c r="O280" s="341"/>
      <c r="P280" s="341"/>
      <c r="Q280" s="341"/>
      <c r="R280" s="341"/>
      <c r="S280" s="341"/>
      <c r="T280" s="341"/>
      <c r="U280" s="341"/>
    </row>
    <row r="281" spans="2:21">
      <c r="B281" s="341"/>
      <c r="C281" s="341"/>
      <c r="D281" s="341"/>
      <c r="E281" s="341"/>
      <c r="F281" s="341"/>
      <c r="G281" s="341"/>
      <c r="H281" s="341"/>
      <c r="I281" s="341"/>
      <c r="J281" s="341"/>
      <c r="K281" s="341"/>
      <c r="L281" s="341"/>
      <c r="N281" s="341"/>
      <c r="O281" s="341"/>
      <c r="P281" s="341"/>
      <c r="Q281" s="341"/>
      <c r="R281" s="341"/>
      <c r="S281" s="341"/>
      <c r="T281" s="341"/>
      <c r="U281" s="341"/>
    </row>
    <row r="282" spans="2:21">
      <c r="B282" s="341"/>
      <c r="C282" s="341"/>
      <c r="D282" s="341"/>
      <c r="E282" s="341"/>
      <c r="F282" s="341"/>
      <c r="G282" s="341"/>
      <c r="H282" s="341"/>
      <c r="I282" s="341"/>
      <c r="J282" s="341"/>
      <c r="K282" s="341"/>
      <c r="L282" s="341"/>
      <c r="N282" s="341"/>
      <c r="O282" s="341"/>
      <c r="P282" s="341"/>
      <c r="Q282" s="341"/>
      <c r="R282" s="341"/>
      <c r="S282" s="341"/>
      <c r="T282" s="341"/>
      <c r="U282" s="341"/>
    </row>
    <row r="283" spans="2:21">
      <c r="B283" s="341"/>
      <c r="C283" s="341"/>
      <c r="D283" s="341"/>
      <c r="E283" s="341"/>
      <c r="F283" s="341"/>
      <c r="G283" s="341"/>
      <c r="H283" s="341"/>
      <c r="I283" s="341"/>
      <c r="J283" s="341"/>
      <c r="K283" s="341"/>
      <c r="L283" s="341"/>
      <c r="N283" s="341"/>
      <c r="O283" s="341"/>
      <c r="P283" s="341"/>
      <c r="Q283" s="341"/>
      <c r="R283" s="341"/>
      <c r="S283" s="341"/>
      <c r="T283" s="341"/>
      <c r="U283" s="341"/>
    </row>
    <row r="284" spans="2:21">
      <c r="B284" s="341"/>
      <c r="C284" s="341"/>
      <c r="D284" s="341"/>
      <c r="E284" s="341"/>
      <c r="F284" s="341"/>
      <c r="G284" s="341"/>
      <c r="H284" s="341"/>
      <c r="I284" s="341"/>
      <c r="J284" s="341"/>
      <c r="K284" s="341"/>
      <c r="L284" s="341"/>
      <c r="N284" s="341"/>
      <c r="O284" s="341"/>
      <c r="P284" s="341"/>
      <c r="Q284" s="341"/>
      <c r="R284" s="341"/>
      <c r="S284" s="341"/>
      <c r="T284" s="341"/>
      <c r="U284" s="341"/>
    </row>
    <row r="285" spans="2:21">
      <c r="B285" s="341"/>
      <c r="C285" s="341"/>
      <c r="D285" s="341"/>
      <c r="E285" s="341"/>
      <c r="F285" s="341"/>
      <c r="G285" s="341"/>
      <c r="H285" s="341"/>
      <c r="I285" s="341"/>
      <c r="J285" s="341"/>
      <c r="K285" s="341"/>
      <c r="L285" s="341"/>
      <c r="N285" s="341"/>
      <c r="O285" s="341"/>
      <c r="P285" s="341"/>
      <c r="Q285" s="341"/>
      <c r="R285" s="341"/>
      <c r="S285" s="341"/>
      <c r="T285" s="341"/>
      <c r="U285" s="341"/>
    </row>
    <row r="286" spans="2:21">
      <c r="B286" s="341"/>
      <c r="C286" s="341"/>
      <c r="D286" s="341"/>
      <c r="E286" s="341"/>
      <c r="F286" s="341"/>
      <c r="G286" s="341"/>
      <c r="H286" s="341"/>
      <c r="I286" s="341"/>
      <c r="J286" s="341"/>
      <c r="K286" s="341"/>
      <c r="L286" s="341"/>
      <c r="N286" s="341"/>
      <c r="O286" s="341"/>
      <c r="P286" s="341"/>
      <c r="Q286" s="341"/>
      <c r="R286" s="341"/>
      <c r="S286" s="341"/>
      <c r="T286" s="341"/>
      <c r="U286" s="341"/>
    </row>
    <row r="287" spans="2:21">
      <c r="B287" s="341"/>
      <c r="C287" s="341"/>
      <c r="D287" s="341"/>
      <c r="E287" s="341"/>
      <c r="F287" s="341"/>
      <c r="G287" s="341"/>
      <c r="H287" s="341"/>
      <c r="I287" s="341"/>
      <c r="J287" s="341"/>
      <c r="K287" s="341"/>
      <c r="L287" s="341"/>
      <c r="N287" s="341"/>
      <c r="O287" s="341"/>
      <c r="P287" s="341"/>
      <c r="Q287" s="341"/>
      <c r="R287" s="341"/>
      <c r="S287" s="341"/>
      <c r="T287" s="341"/>
      <c r="U287" s="341"/>
    </row>
    <row r="288" spans="2:21">
      <c r="B288" s="341"/>
      <c r="C288" s="341"/>
      <c r="D288" s="341"/>
      <c r="E288" s="341"/>
      <c r="F288" s="341"/>
      <c r="G288" s="341"/>
      <c r="H288" s="341"/>
      <c r="I288" s="341"/>
      <c r="J288" s="341"/>
      <c r="K288" s="341"/>
      <c r="L288" s="341"/>
      <c r="N288" s="341"/>
      <c r="O288" s="341"/>
      <c r="P288" s="341"/>
      <c r="Q288" s="341"/>
      <c r="R288" s="341"/>
      <c r="S288" s="341"/>
      <c r="T288" s="341"/>
      <c r="U288" s="341"/>
    </row>
    <row r="289" spans="2:21">
      <c r="B289" s="341"/>
      <c r="C289" s="341"/>
      <c r="D289" s="341"/>
      <c r="E289" s="341"/>
      <c r="F289" s="341"/>
      <c r="G289" s="341"/>
      <c r="H289" s="341"/>
      <c r="I289" s="341"/>
      <c r="J289" s="341"/>
      <c r="K289" s="341"/>
      <c r="L289" s="341"/>
      <c r="N289" s="341"/>
      <c r="O289" s="341"/>
      <c r="P289" s="341"/>
      <c r="Q289" s="341"/>
      <c r="R289" s="341"/>
      <c r="S289" s="341"/>
      <c r="T289" s="341"/>
      <c r="U289" s="341"/>
    </row>
    <row r="290" spans="2:21">
      <c r="B290" s="341"/>
      <c r="C290" s="341"/>
      <c r="D290" s="341"/>
      <c r="E290" s="341"/>
      <c r="F290" s="341"/>
      <c r="G290" s="341"/>
      <c r="H290" s="341"/>
      <c r="I290" s="341"/>
      <c r="J290" s="341"/>
      <c r="K290" s="341"/>
      <c r="L290" s="341"/>
      <c r="N290" s="341"/>
      <c r="O290" s="341"/>
      <c r="P290" s="341"/>
      <c r="Q290" s="341"/>
      <c r="R290" s="341"/>
      <c r="S290" s="341"/>
      <c r="T290" s="341"/>
      <c r="U290" s="341"/>
    </row>
    <row r="291" spans="2:21">
      <c r="B291" s="341"/>
      <c r="C291" s="341"/>
      <c r="D291" s="341"/>
      <c r="E291" s="341"/>
      <c r="F291" s="341"/>
      <c r="G291" s="341"/>
      <c r="H291" s="341"/>
      <c r="I291" s="341"/>
      <c r="J291" s="341"/>
      <c r="K291" s="341"/>
      <c r="L291" s="341"/>
      <c r="N291" s="341"/>
      <c r="O291" s="341"/>
      <c r="P291" s="341"/>
      <c r="Q291" s="341"/>
      <c r="R291" s="341"/>
      <c r="S291" s="341"/>
      <c r="T291" s="341"/>
      <c r="U291" s="341"/>
    </row>
    <row r="292" spans="2:21">
      <c r="B292" s="341"/>
      <c r="C292" s="341"/>
      <c r="D292" s="341"/>
      <c r="E292" s="341"/>
      <c r="F292" s="341"/>
      <c r="G292" s="341"/>
      <c r="H292" s="341"/>
      <c r="I292" s="341"/>
      <c r="J292" s="341"/>
      <c r="K292" s="341"/>
      <c r="L292" s="341"/>
      <c r="N292" s="341"/>
      <c r="O292" s="341"/>
      <c r="P292" s="341"/>
      <c r="Q292" s="341"/>
      <c r="R292" s="341"/>
      <c r="S292" s="341"/>
      <c r="T292" s="341"/>
      <c r="U292" s="341"/>
    </row>
    <row r="293" spans="2:21">
      <c r="B293" s="341"/>
      <c r="C293" s="341"/>
      <c r="D293" s="341"/>
      <c r="E293" s="341"/>
      <c r="F293" s="341"/>
      <c r="G293" s="341"/>
      <c r="H293" s="341"/>
      <c r="I293" s="341"/>
      <c r="J293" s="341"/>
      <c r="K293" s="341"/>
      <c r="L293" s="341"/>
      <c r="N293" s="341"/>
      <c r="O293" s="341"/>
      <c r="P293" s="341"/>
      <c r="Q293" s="341"/>
      <c r="R293" s="341"/>
      <c r="S293" s="341"/>
      <c r="T293" s="341"/>
      <c r="U293" s="341"/>
    </row>
    <row r="294" spans="2:21">
      <c r="B294" s="341"/>
      <c r="C294" s="341"/>
      <c r="D294" s="341"/>
      <c r="E294" s="341"/>
      <c r="F294" s="341"/>
      <c r="G294" s="341"/>
      <c r="H294" s="341"/>
      <c r="I294" s="341"/>
      <c r="J294" s="341"/>
      <c r="K294" s="341"/>
      <c r="L294" s="341"/>
      <c r="N294" s="341"/>
      <c r="O294" s="341"/>
      <c r="P294" s="341"/>
      <c r="Q294" s="341"/>
      <c r="R294" s="341"/>
      <c r="S294" s="341"/>
      <c r="T294" s="341"/>
      <c r="U294" s="341"/>
    </row>
    <row r="295" spans="2:21">
      <c r="B295" s="341"/>
      <c r="C295" s="341"/>
      <c r="D295" s="341"/>
      <c r="E295" s="341"/>
      <c r="F295" s="341"/>
      <c r="G295" s="341"/>
      <c r="H295" s="341"/>
      <c r="I295" s="341"/>
      <c r="J295" s="341"/>
      <c r="K295" s="341"/>
      <c r="L295" s="341"/>
      <c r="N295" s="341"/>
      <c r="O295" s="341"/>
      <c r="P295" s="341"/>
      <c r="Q295" s="341"/>
      <c r="R295" s="341"/>
      <c r="S295" s="341"/>
      <c r="T295" s="341"/>
      <c r="U295" s="341"/>
    </row>
    <row r="296" spans="2:21">
      <c r="B296" s="341"/>
      <c r="C296" s="341"/>
      <c r="D296" s="341"/>
      <c r="E296" s="341"/>
      <c r="F296" s="341"/>
      <c r="G296" s="341"/>
      <c r="H296" s="341"/>
      <c r="I296" s="341"/>
      <c r="J296" s="341"/>
      <c r="K296" s="341"/>
      <c r="L296" s="341"/>
      <c r="N296" s="341"/>
      <c r="O296" s="341"/>
      <c r="P296" s="341"/>
      <c r="Q296" s="341"/>
      <c r="R296" s="341"/>
      <c r="S296" s="341"/>
      <c r="T296" s="341"/>
      <c r="U296" s="341"/>
    </row>
    <row r="297" spans="2:21">
      <c r="B297" s="341"/>
      <c r="C297" s="341"/>
      <c r="D297" s="341"/>
      <c r="E297" s="341"/>
      <c r="F297" s="341"/>
      <c r="G297" s="341"/>
      <c r="H297" s="341"/>
      <c r="I297" s="341"/>
      <c r="J297" s="341"/>
      <c r="K297" s="341"/>
      <c r="L297" s="341"/>
      <c r="N297" s="341"/>
      <c r="O297" s="341"/>
      <c r="P297" s="341"/>
      <c r="Q297" s="341"/>
      <c r="R297" s="341"/>
      <c r="S297" s="341"/>
      <c r="T297" s="341"/>
      <c r="U297" s="341"/>
    </row>
    <row r="298" spans="2:21">
      <c r="B298" s="341"/>
      <c r="C298" s="341"/>
      <c r="D298" s="341"/>
      <c r="E298" s="341"/>
      <c r="F298" s="341"/>
      <c r="G298" s="341"/>
      <c r="H298" s="341"/>
      <c r="I298" s="341"/>
      <c r="J298" s="341"/>
      <c r="K298" s="341"/>
      <c r="L298" s="341"/>
      <c r="N298" s="341"/>
      <c r="O298" s="341"/>
      <c r="P298" s="341"/>
      <c r="Q298" s="341"/>
      <c r="R298" s="341"/>
      <c r="S298" s="341"/>
      <c r="T298" s="341"/>
      <c r="U298" s="341"/>
    </row>
    <row r="299" spans="2:21">
      <c r="B299" s="341"/>
      <c r="C299" s="341"/>
      <c r="D299" s="341"/>
      <c r="E299" s="341"/>
      <c r="F299" s="341"/>
      <c r="G299" s="341"/>
      <c r="H299" s="341"/>
      <c r="I299" s="341"/>
      <c r="J299" s="341"/>
      <c r="K299" s="341"/>
      <c r="L299" s="341"/>
      <c r="N299" s="341"/>
      <c r="O299" s="341"/>
      <c r="P299" s="341"/>
      <c r="Q299" s="341"/>
      <c r="R299" s="341"/>
      <c r="S299" s="341"/>
      <c r="T299" s="341"/>
      <c r="U299" s="341"/>
    </row>
    <row r="300" spans="2:21">
      <c r="B300" s="341"/>
      <c r="C300" s="341"/>
      <c r="D300" s="341"/>
      <c r="E300" s="341"/>
      <c r="F300" s="341"/>
      <c r="G300" s="341"/>
      <c r="H300" s="341"/>
      <c r="I300" s="341"/>
      <c r="J300" s="341"/>
      <c r="K300" s="341"/>
      <c r="L300" s="341"/>
      <c r="N300" s="341"/>
      <c r="O300" s="341"/>
      <c r="P300" s="341"/>
      <c r="Q300" s="341"/>
      <c r="R300" s="341"/>
      <c r="S300" s="341"/>
      <c r="T300" s="341"/>
      <c r="U300" s="341"/>
    </row>
    <row r="301" spans="2:21">
      <c r="B301" s="341"/>
      <c r="C301" s="341"/>
      <c r="D301" s="341"/>
      <c r="E301" s="341"/>
      <c r="F301" s="341"/>
      <c r="G301" s="341"/>
      <c r="H301" s="341"/>
      <c r="I301" s="341"/>
      <c r="J301" s="341"/>
      <c r="K301" s="341"/>
      <c r="L301" s="341"/>
      <c r="N301" s="341"/>
      <c r="O301" s="341"/>
      <c r="P301" s="341"/>
      <c r="Q301" s="341"/>
      <c r="R301" s="341"/>
      <c r="S301" s="341"/>
      <c r="T301" s="341"/>
      <c r="U301" s="341"/>
    </row>
    <row r="302" spans="2:21">
      <c r="B302" s="341"/>
      <c r="C302" s="341"/>
      <c r="D302" s="341"/>
      <c r="E302" s="341"/>
      <c r="F302" s="341"/>
      <c r="G302" s="341"/>
      <c r="H302" s="341"/>
      <c r="I302" s="341"/>
      <c r="J302" s="341"/>
      <c r="K302" s="341"/>
      <c r="L302" s="341"/>
      <c r="N302" s="341"/>
      <c r="O302" s="341"/>
      <c r="P302" s="341"/>
      <c r="Q302" s="341"/>
      <c r="R302" s="341"/>
      <c r="S302" s="341"/>
      <c r="T302" s="341"/>
      <c r="U302" s="341"/>
    </row>
    <row r="303" spans="2:21">
      <c r="B303" s="341"/>
      <c r="C303" s="341"/>
      <c r="D303" s="341"/>
      <c r="E303" s="341"/>
      <c r="F303" s="341"/>
      <c r="G303" s="341"/>
      <c r="H303" s="341"/>
      <c r="I303" s="341"/>
      <c r="J303" s="341"/>
      <c r="K303" s="341"/>
      <c r="L303" s="341"/>
      <c r="N303" s="341"/>
      <c r="O303" s="341"/>
      <c r="P303" s="341"/>
      <c r="Q303" s="341"/>
      <c r="R303" s="341"/>
      <c r="S303" s="341"/>
      <c r="T303" s="341"/>
      <c r="U303" s="341"/>
    </row>
    <row r="304" spans="2:21">
      <c r="B304" s="341"/>
      <c r="C304" s="341"/>
      <c r="D304" s="341"/>
      <c r="E304" s="341"/>
      <c r="F304" s="341"/>
      <c r="G304" s="341"/>
      <c r="H304" s="341"/>
      <c r="I304" s="341"/>
      <c r="J304" s="341"/>
      <c r="K304" s="341"/>
      <c r="L304" s="341"/>
      <c r="N304" s="341"/>
      <c r="O304" s="341"/>
      <c r="P304" s="341"/>
      <c r="Q304" s="341"/>
      <c r="R304" s="341"/>
      <c r="S304" s="341"/>
      <c r="T304" s="341"/>
      <c r="U304" s="341"/>
    </row>
    <row r="305" spans="2:21">
      <c r="B305" s="341"/>
      <c r="C305" s="341"/>
      <c r="D305" s="341"/>
      <c r="E305" s="341"/>
      <c r="F305" s="341"/>
      <c r="G305" s="341"/>
      <c r="H305" s="341"/>
      <c r="I305" s="341"/>
      <c r="J305" s="341"/>
      <c r="K305" s="341"/>
      <c r="L305" s="341"/>
      <c r="N305" s="341"/>
      <c r="O305" s="341"/>
      <c r="P305" s="341"/>
      <c r="Q305" s="341"/>
      <c r="R305" s="341"/>
      <c r="S305" s="341"/>
      <c r="T305" s="341"/>
      <c r="U305" s="341"/>
    </row>
    <row r="306" spans="2:21">
      <c r="B306" s="341"/>
      <c r="C306" s="341"/>
      <c r="D306" s="341"/>
      <c r="E306" s="341"/>
      <c r="F306" s="341"/>
      <c r="G306" s="341"/>
      <c r="H306" s="341"/>
      <c r="I306" s="341"/>
      <c r="J306" s="341"/>
      <c r="K306" s="341"/>
      <c r="L306" s="341"/>
      <c r="N306" s="341"/>
      <c r="O306" s="341"/>
      <c r="P306" s="341"/>
      <c r="Q306" s="341"/>
      <c r="R306" s="341"/>
      <c r="S306" s="341"/>
      <c r="T306" s="341"/>
      <c r="U306" s="341"/>
    </row>
    <row r="307" spans="2:21">
      <c r="B307" s="341"/>
      <c r="C307" s="341"/>
      <c r="D307" s="341"/>
      <c r="E307" s="341"/>
      <c r="F307" s="341"/>
      <c r="G307" s="341"/>
      <c r="H307" s="341"/>
      <c r="I307" s="341"/>
      <c r="J307" s="341"/>
      <c r="K307" s="341"/>
      <c r="L307" s="341"/>
      <c r="N307" s="341"/>
      <c r="O307" s="341"/>
      <c r="P307" s="341"/>
      <c r="Q307" s="341"/>
      <c r="R307" s="341"/>
      <c r="S307" s="341"/>
      <c r="T307" s="341"/>
      <c r="U307" s="341"/>
    </row>
    <row r="308" spans="2:21">
      <c r="B308" s="341"/>
      <c r="C308" s="341"/>
      <c r="D308" s="341"/>
      <c r="E308" s="341"/>
      <c r="F308" s="341"/>
      <c r="G308" s="341"/>
      <c r="H308" s="341"/>
      <c r="I308" s="341"/>
      <c r="J308" s="341"/>
      <c r="K308" s="341"/>
      <c r="L308" s="341"/>
      <c r="N308" s="341"/>
      <c r="O308" s="341"/>
      <c r="P308" s="341"/>
      <c r="Q308" s="341"/>
      <c r="R308" s="341"/>
      <c r="S308" s="341"/>
      <c r="T308" s="341"/>
      <c r="U308" s="341"/>
    </row>
    <row r="309" spans="2:21">
      <c r="B309" s="341"/>
      <c r="C309" s="341"/>
      <c r="D309" s="341"/>
      <c r="E309" s="341"/>
      <c r="F309" s="341"/>
      <c r="G309" s="341"/>
      <c r="H309" s="341"/>
      <c r="I309" s="341"/>
      <c r="J309" s="341"/>
      <c r="K309" s="341"/>
      <c r="L309" s="341"/>
      <c r="N309" s="341"/>
      <c r="O309" s="341"/>
      <c r="P309" s="341"/>
      <c r="Q309" s="341"/>
      <c r="R309" s="341"/>
      <c r="S309" s="341"/>
      <c r="T309" s="341"/>
      <c r="U309" s="341"/>
    </row>
    <row r="310" spans="2:21">
      <c r="B310" s="341"/>
      <c r="C310" s="341"/>
      <c r="D310" s="341"/>
      <c r="E310" s="341"/>
      <c r="F310" s="341"/>
      <c r="G310" s="341"/>
      <c r="H310" s="341"/>
      <c r="I310" s="341"/>
      <c r="J310" s="341"/>
      <c r="K310" s="341"/>
      <c r="L310" s="341"/>
      <c r="N310" s="341"/>
      <c r="O310" s="341"/>
      <c r="P310" s="341"/>
      <c r="Q310" s="341"/>
      <c r="R310" s="341"/>
      <c r="S310" s="341"/>
      <c r="T310" s="341"/>
      <c r="U310" s="341"/>
    </row>
    <row r="311" spans="2:21">
      <c r="B311" s="341"/>
      <c r="C311" s="341"/>
      <c r="D311" s="341"/>
      <c r="E311" s="341"/>
      <c r="F311" s="341"/>
      <c r="G311" s="341"/>
      <c r="H311" s="341"/>
      <c r="I311" s="341"/>
      <c r="J311" s="341"/>
      <c r="K311" s="341"/>
      <c r="L311" s="341"/>
      <c r="N311" s="341"/>
      <c r="O311" s="341"/>
      <c r="P311" s="341"/>
      <c r="Q311" s="341"/>
      <c r="R311" s="341"/>
      <c r="S311" s="341"/>
      <c r="T311" s="341"/>
      <c r="U311" s="341"/>
    </row>
    <row r="312" spans="2:21">
      <c r="B312" s="341"/>
      <c r="C312" s="341"/>
      <c r="D312" s="341"/>
      <c r="E312" s="341"/>
      <c r="F312" s="341"/>
      <c r="G312" s="341"/>
      <c r="H312" s="341"/>
      <c r="I312" s="341"/>
      <c r="J312" s="341"/>
      <c r="K312" s="341"/>
      <c r="L312" s="341"/>
      <c r="N312" s="341"/>
      <c r="O312" s="341"/>
      <c r="P312" s="341"/>
      <c r="Q312" s="341"/>
      <c r="R312" s="341"/>
      <c r="S312" s="341"/>
      <c r="T312" s="341"/>
      <c r="U312" s="341"/>
    </row>
    <row r="313" spans="2:21">
      <c r="B313" s="341"/>
      <c r="C313" s="341"/>
      <c r="D313" s="341"/>
      <c r="E313" s="341"/>
      <c r="F313" s="341"/>
      <c r="G313" s="341"/>
      <c r="H313" s="341"/>
      <c r="I313" s="341"/>
      <c r="J313" s="341"/>
      <c r="K313" s="341"/>
      <c r="L313" s="341"/>
      <c r="N313" s="341"/>
      <c r="O313" s="341"/>
      <c r="P313" s="341"/>
      <c r="Q313" s="341"/>
      <c r="R313" s="341"/>
      <c r="S313" s="341"/>
      <c r="T313" s="341"/>
      <c r="U313" s="341"/>
    </row>
    <row r="314" spans="2:21">
      <c r="B314" s="341"/>
      <c r="C314" s="341"/>
      <c r="D314" s="341"/>
      <c r="E314" s="341"/>
      <c r="F314" s="341"/>
      <c r="G314" s="341"/>
      <c r="H314" s="341"/>
      <c r="I314" s="341"/>
      <c r="J314" s="341"/>
      <c r="K314" s="341"/>
      <c r="L314" s="341"/>
      <c r="N314" s="341"/>
      <c r="O314" s="341"/>
      <c r="P314" s="341"/>
      <c r="Q314" s="341"/>
      <c r="R314" s="341"/>
      <c r="S314" s="341"/>
      <c r="T314" s="341"/>
      <c r="U314" s="341"/>
    </row>
    <row r="315" spans="2:21">
      <c r="B315" s="341"/>
      <c r="C315" s="341"/>
      <c r="D315" s="341"/>
      <c r="E315" s="341"/>
      <c r="F315" s="341"/>
      <c r="G315" s="341"/>
      <c r="H315" s="341"/>
      <c r="I315" s="341"/>
      <c r="J315" s="341"/>
      <c r="K315" s="341"/>
      <c r="L315" s="341"/>
      <c r="N315" s="341"/>
      <c r="O315" s="341"/>
      <c r="P315" s="341"/>
      <c r="Q315" s="341"/>
      <c r="R315" s="341"/>
      <c r="S315" s="341"/>
      <c r="T315" s="341"/>
      <c r="U315" s="341"/>
    </row>
    <row r="316" spans="2:21">
      <c r="B316" s="341"/>
      <c r="C316" s="341"/>
      <c r="D316" s="341"/>
      <c r="E316" s="341"/>
      <c r="F316" s="341"/>
      <c r="G316" s="341"/>
      <c r="H316" s="341"/>
      <c r="I316" s="341"/>
      <c r="J316" s="341"/>
      <c r="K316" s="341"/>
      <c r="L316" s="341"/>
      <c r="N316" s="341"/>
      <c r="O316" s="341"/>
      <c r="P316" s="341"/>
      <c r="Q316" s="341"/>
      <c r="R316" s="341"/>
      <c r="S316" s="341"/>
      <c r="T316" s="341"/>
      <c r="U316" s="341"/>
    </row>
    <row r="317" spans="2:21">
      <c r="B317" s="341"/>
      <c r="C317" s="341"/>
      <c r="D317" s="341"/>
      <c r="E317" s="341"/>
      <c r="F317" s="341"/>
      <c r="G317" s="341"/>
      <c r="H317" s="341"/>
      <c r="I317" s="341"/>
      <c r="J317" s="341"/>
      <c r="K317" s="341"/>
      <c r="L317" s="341"/>
      <c r="N317" s="341"/>
      <c r="O317" s="341"/>
      <c r="P317" s="341"/>
      <c r="Q317" s="341"/>
      <c r="R317" s="341"/>
      <c r="S317" s="341"/>
      <c r="T317" s="341"/>
      <c r="U317" s="341"/>
    </row>
    <row r="318" spans="2:21">
      <c r="B318" s="341"/>
      <c r="C318" s="341"/>
      <c r="D318" s="341"/>
      <c r="E318" s="341"/>
      <c r="F318" s="341"/>
      <c r="G318" s="341"/>
      <c r="H318" s="341"/>
      <c r="I318" s="341"/>
      <c r="J318" s="341"/>
      <c r="K318" s="341"/>
      <c r="L318" s="341"/>
      <c r="N318" s="341"/>
      <c r="O318" s="341"/>
      <c r="P318" s="341"/>
      <c r="Q318" s="341"/>
      <c r="R318" s="341"/>
      <c r="S318" s="341"/>
      <c r="T318" s="341"/>
      <c r="U318" s="341"/>
    </row>
    <row r="319" spans="2:21">
      <c r="B319" s="341"/>
      <c r="C319" s="341"/>
      <c r="D319" s="341"/>
      <c r="E319" s="341"/>
      <c r="F319" s="341"/>
      <c r="G319" s="341"/>
      <c r="H319" s="341"/>
      <c r="I319" s="341"/>
      <c r="J319" s="341"/>
      <c r="K319" s="341"/>
      <c r="L319" s="341"/>
      <c r="N319" s="341"/>
      <c r="O319" s="341"/>
      <c r="P319" s="341"/>
      <c r="Q319" s="341"/>
      <c r="R319" s="341"/>
      <c r="S319" s="341"/>
      <c r="T319" s="341"/>
      <c r="U319" s="341"/>
    </row>
    <row r="320" spans="2:21">
      <c r="B320" s="341"/>
      <c r="C320" s="341"/>
      <c r="D320" s="341"/>
      <c r="E320" s="341"/>
      <c r="F320" s="341"/>
      <c r="G320" s="341"/>
      <c r="H320" s="341"/>
      <c r="I320" s="341"/>
      <c r="J320" s="341"/>
      <c r="K320" s="341"/>
      <c r="L320" s="341"/>
      <c r="N320" s="341"/>
      <c r="O320" s="341"/>
      <c r="P320" s="341"/>
      <c r="Q320" s="341"/>
      <c r="R320" s="341"/>
      <c r="S320" s="341"/>
      <c r="T320" s="341"/>
      <c r="U320" s="341"/>
    </row>
    <row r="321" spans="2:21">
      <c r="B321" s="341"/>
      <c r="C321" s="341"/>
      <c r="D321" s="341"/>
      <c r="E321" s="341"/>
      <c r="F321" s="341"/>
      <c r="G321" s="341"/>
      <c r="H321" s="341"/>
      <c r="I321" s="341"/>
      <c r="J321" s="341"/>
      <c r="K321" s="341"/>
      <c r="L321" s="341"/>
      <c r="N321" s="341"/>
      <c r="O321" s="341"/>
      <c r="P321" s="341"/>
      <c r="Q321" s="341"/>
      <c r="R321" s="341"/>
      <c r="S321" s="341"/>
      <c r="T321" s="341"/>
      <c r="U321" s="341"/>
    </row>
    <row r="322" spans="2:21">
      <c r="B322" s="341"/>
      <c r="C322" s="341"/>
      <c r="D322" s="341"/>
      <c r="E322" s="341"/>
      <c r="F322" s="341"/>
      <c r="G322" s="341"/>
      <c r="H322" s="341"/>
      <c r="I322" s="341"/>
      <c r="J322" s="341"/>
      <c r="K322" s="341"/>
      <c r="L322" s="341"/>
      <c r="N322" s="341"/>
      <c r="O322" s="341"/>
      <c r="P322" s="341"/>
      <c r="Q322" s="341"/>
      <c r="R322" s="341"/>
      <c r="S322" s="341"/>
      <c r="T322" s="341"/>
      <c r="U322" s="341"/>
    </row>
    <row r="323" spans="2:21">
      <c r="B323" s="341"/>
      <c r="C323" s="341"/>
      <c r="D323" s="341"/>
      <c r="E323" s="341"/>
      <c r="F323" s="341"/>
      <c r="G323" s="341"/>
      <c r="H323" s="341"/>
      <c r="I323" s="341"/>
      <c r="J323" s="341"/>
      <c r="K323" s="341"/>
      <c r="L323" s="341"/>
      <c r="N323" s="341"/>
      <c r="O323" s="341"/>
      <c r="P323" s="341"/>
      <c r="Q323" s="341"/>
      <c r="R323" s="341"/>
      <c r="S323" s="341"/>
      <c r="T323" s="341"/>
      <c r="U323" s="341"/>
    </row>
    <row r="324" spans="2:21">
      <c r="B324" s="341"/>
      <c r="C324" s="341"/>
      <c r="D324" s="341"/>
      <c r="E324" s="341"/>
      <c r="F324" s="341"/>
      <c r="G324" s="341"/>
      <c r="H324" s="341"/>
      <c r="I324" s="341"/>
      <c r="J324" s="341"/>
      <c r="K324" s="341"/>
      <c r="L324" s="341"/>
      <c r="N324" s="341"/>
      <c r="O324" s="341"/>
      <c r="P324" s="341"/>
      <c r="Q324" s="341"/>
      <c r="R324" s="341"/>
      <c r="S324" s="341"/>
      <c r="T324" s="341"/>
      <c r="U324" s="341"/>
    </row>
    <row r="325" spans="2:21">
      <c r="B325" s="341"/>
      <c r="C325" s="341"/>
      <c r="D325" s="341"/>
      <c r="E325" s="341"/>
      <c r="F325" s="341"/>
      <c r="G325" s="341"/>
      <c r="H325" s="341"/>
      <c r="I325" s="341"/>
      <c r="J325" s="341"/>
      <c r="K325" s="341"/>
      <c r="L325" s="341"/>
      <c r="N325" s="341"/>
      <c r="O325" s="341"/>
      <c r="P325" s="341"/>
      <c r="Q325" s="341"/>
      <c r="R325" s="341"/>
      <c r="S325" s="341"/>
      <c r="T325" s="341"/>
      <c r="U325" s="341"/>
    </row>
    <row r="326" spans="2:21">
      <c r="B326" s="341"/>
      <c r="C326" s="341"/>
      <c r="D326" s="341"/>
      <c r="E326" s="341"/>
      <c r="F326" s="341"/>
      <c r="G326" s="341"/>
      <c r="H326" s="341"/>
      <c r="I326" s="341"/>
      <c r="J326" s="341"/>
      <c r="K326" s="341"/>
      <c r="L326" s="341"/>
      <c r="N326" s="341"/>
      <c r="O326" s="341"/>
      <c r="P326" s="341"/>
      <c r="Q326" s="341"/>
      <c r="R326" s="341"/>
      <c r="S326" s="341"/>
      <c r="T326" s="341"/>
      <c r="U326" s="341"/>
    </row>
    <row r="327" spans="2:21">
      <c r="B327" s="341"/>
      <c r="C327" s="341"/>
      <c r="D327" s="341"/>
      <c r="E327" s="341"/>
      <c r="F327" s="341"/>
      <c r="G327" s="341"/>
      <c r="H327" s="341"/>
      <c r="I327" s="341"/>
      <c r="J327" s="341"/>
      <c r="K327" s="341"/>
      <c r="L327" s="341"/>
      <c r="N327" s="341"/>
      <c r="O327" s="341"/>
      <c r="P327" s="341"/>
      <c r="Q327" s="341"/>
      <c r="R327" s="341"/>
      <c r="S327" s="341"/>
      <c r="T327" s="341"/>
      <c r="U327" s="341"/>
    </row>
    <row r="328" spans="2:21">
      <c r="B328" s="341"/>
      <c r="C328" s="341"/>
      <c r="D328" s="341"/>
      <c r="E328" s="341"/>
      <c r="F328" s="341"/>
      <c r="G328" s="341"/>
      <c r="H328" s="341"/>
      <c r="I328" s="341"/>
      <c r="J328" s="341"/>
      <c r="K328" s="341"/>
      <c r="L328" s="341"/>
      <c r="N328" s="341"/>
      <c r="O328" s="341"/>
      <c r="P328" s="341"/>
      <c r="Q328" s="341"/>
      <c r="R328" s="341"/>
      <c r="S328" s="341"/>
      <c r="T328" s="341"/>
      <c r="U328" s="341"/>
    </row>
    <row r="329" spans="2:21">
      <c r="B329" s="341"/>
      <c r="C329" s="341"/>
      <c r="D329" s="341"/>
      <c r="E329" s="341"/>
      <c r="F329" s="341"/>
      <c r="G329" s="341"/>
      <c r="H329" s="341"/>
      <c r="I329" s="341"/>
      <c r="J329" s="341"/>
      <c r="K329" s="341"/>
      <c r="L329" s="341"/>
      <c r="N329" s="341"/>
      <c r="O329" s="341"/>
      <c r="P329" s="341"/>
      <c r="Q329" s="341"/>
      <c r="R329" s="341"/>
      <c r="S329" s="341"/>
      <c r="T329" s="341"/>
      <c r="U329" s="341"/>
    </row>
    <row r="330" spans="2:21">
      <c r="B330" s="341"/>
      <c r="C330" s="341"/>
      <c r="D330" s="341"/>
      <c r="E330" s="341"/>
      <c r="F330" s="341"/>
      <c r="G330" s="341"/>
      <c r="H330" s="341"/>
      <c r="I330" s="341"/>
      <c r="J330" s="341"/>
      <c r="K330" s="341"/>
      <c r="L330" s="341"/>
      <c r="N330" s="341"/>
      <c r="O330" s="341"/>
      <c r="P330" s="341"/>
      <c r="Q330" s="341"/>
      <c r="R330" s="341"/>
      <c r="S330" s="341"/>
      <c r="T330" s="341"/>
      <c r="U330" s="341"/>
    </row>
    <row r="331" spans="2:21">
      <c r="B331" s="341"/>
      <c r="C331" s="341"/>
      <c r="D331" s="341"/>
      <c r="E331" s="341"/>
      <c r="F331" s="341"/>
      <c r="G331" s="341"/>
      <c r="H331" s="341"/>
      <c r="I331" s="341"/>
      <c r="J331" s="341"/>
      <c r="K331" s="341"/>
      <c r="L331" s="341"/>
      <c r="N331" s="341"/>
      <c r="O331" s="341"/>
      <c r="P331" s="341"/>
      <c r="Q331" s="341"/>
      <c r="R331" s="341"/>
      <c r="S331" s="341"/>
      <c r="T331" s="341"/>
      <c r="U331" s="341"/>
    </row>
    <row r="332" spans="2:21">
      <c r="B332" s="341"/>
      <c r="C332" s="341"/>
      <c r="D332" s="341"/>
      <c r="E332" s="341"/>
      <c r="F332" s="341"/>
      <c r="G332" s="341"/>
      <c r="H332" s="341"/>
      <c r="I332" s="341"/>
      <c r="J332" s="341"/>
      <c r="K332" s="341"/>
      <c r="L332" s="341"/>
      <c r="N332" s="341"/>
      <c r="O332" s="341"/>
      <c r="P332" s="341"/>
      <c r="Q332" s="341"/>
      <c r="R332" s="341"/>
      <c r="S332" s="341"/>
      <c r="T332" s="341"/>
      <c r="U332" s="341"/>
    </row>
    <row r="333" spans="2:21">
      <c r="B333" s="341"/>
      <c r="C333" s="341"/>
      <c r="D333" s="341"/>
      <c r="E333" s="341"/>
      <c r="F333" s="341"/>
      <c r="G333" s="341"/>
      <c r="H333" s="341"/>
      <c r="I333" s="341"/>
      <c r="J333" s="341"/>
      <c r="K333" s="341"/>
      <c r="L333" s="341"/>
      <c r="N333" s="341"/>
      <c r="O333" s="341"/>
      <c r="P333" s="341"/>
      <c r="Q333" s="341"/>
      <c r="R333" s="341"/>
      <c r="S333" s="341"/>
      <c r="T333" s="341"/>
      <c r="U333" s="341"/>
    </row>
    <row r="334" spans="2:21">
      <c r="B334" s="341"/>
      <c r="C334" s="341"/>
      <c r="D334" s="341"/>
      <c r="E334" s="341"/>
      <c r="F334" s="341"/>
      <c r="G334" s="341"/>
      <c r="H334" s="341"/>
      <c r="I334" s="341"/>
      <c r="J334" s="341"/>
      <c r="K334" s="341"/>
      <c r="L334" s="341"/>
      <c r="N334" s="341"/>
      <c r="O334" s="341"/>
      <c r="P334" s="341"/>
      <c r="Q334" s="341"/>
      <c r="R334" s="341"/>
      <c r="S334" s="341"/>
      <c r="T334" s="341"/>
      <c r="U334" s="341"/>
    </row>
    <row r="335" spans="2:21">
      <c r="B335" s="341"/>
      <c r="C335" s="341"/>
      <c r="D335" s="341"/>
      <c r="E335" s="341"/>
      <c r="F335" s="341"/>
      <c r="G335" s="341"/>
      <c r="H335" s="341"/>
      <c r="I335" s="341"/>
      <c r="J335" s="341"/>
      <c r="K335" s="341"/>
      <c r="L335" s="341"/>
      <c r="N335" s="341"/>
      <c r="O335" s="341"/>
      <c r="P335" s="341"/>
      <c r="Q335" s="341"/>
      <c r="R335" s="341"/>
      <c r="S335" s="341"/>
      <c r="T335" s="341"/>
      <c r="U335" s="341"/>
    </row>
    <row r="336" spans="2:21">
      <c r="B336" s="341"/>
      <c r="C336" s="341"/>
      <c r="D336" s="341"/>
      <c r="E336" s="341"/>
      <c r="F336" s="341"/>
      <c r="G336" s="341"/>
      <c r="H336" s="341"/>
      <c r="I336" s="341"/>
      <c r="J336" s="341"/>
      <c r="K336" s="341"/>
      <c r="L336" s="341"/>
      <c r="N336" s="341"/>
      <c r="O336" s="341"/>
      <c r="P336" s="341"/>
      <c r="Q336" s="341"/>
      <c r="R336" s="341"/>
      <c r="S336" s="341"/>
      <c r="T336" s="341"/>
      <c r="U336" s="341"/>
    </row>
    <row r="337" spans="2:21">
      <c r="B337" s="341"/>
      <c r="C337" s="341"/>
      <c r="D337" s="341"/>
      <c r="E337" s="341"/>
      <c r="F337" s="341"/>
      <c r="G337" s="341"/>
      <c r="H337" s="341"/>
      <c r="I337" s="341"/>
      <c r="J337" s="341"/>
      <c r="K337" s="341"/>
      <c r="L337" s="341"/>
      <c r="N337" s="341"/>
      <c r="O337" s="341"/>
      <c r="P337" s="341"/>
      <c r="Q337" s="341"/>
      <c r="R337" s="341"/>
      <c r="S337" s="341"/>
      <c r="T337" s="341"/>
      <c r="U337" s="341"/>
    </row>
    <row r="338" spans="2:21">
      <c r="B338" s="341"/>
      <c r="C338" s="341"/>
      <c r="D338" s="341"/>
      <c r="E338" s="341"/>
      <c r="F338" s="341"/>
      <c r="G338" s="341"/>
      <c r="H338" s="341"/>
      <c r="I338" s="341"/>
      <c r="J338" s="341"/>
      <c r="K338" s="341"/>
      <c r="L338" s="341"/>
      <c r="N338" s="341"/>
      <c r="O338" s="341"/>
      <c r="P338" s="341"/>
      <c r="Q338" s="341"/>
      <c r="R338" s="341"/>
      <c r="S338" s="341"/>
      <c r="T338" s="341"/>
      <c r="U338" s="341"/>
    </row>
    <row r="339" spans="2:21">
      <c r="B339" s="341"/>
      <c r="C339" s="341"/>
      <c r="D339" s="341"/>
      <c r="E339" s="341"/>
      <c r="F339" s="341"/>
      <c r="G339" s="341"/>
      <c r="H339" s="341"/>
      <c r="I339" s="341"/>
      <c r="J339" s="341"/>
      <c r="K339" s="341"/>
      <c r="L339" s="341"/>
      <c r="N339" s="341"/>
      <c r="O339" s="341"/>
      <c r="P339" s="341"/>
      <c r="Q339" s="341"/>
      <c r="R339" s="341"/>
      <c r="S339" s="341"/>
      <c r="T339" s="341"/>
      <c r="U339" s="341"/>
    </row>
    <row r="340" spans="2:21">
      <c r="B340" s="341"/>
      <c r="C340" s="341"/>
      <c r="D340" s="341"/>
      <c r="E340" s="341"/>
      <c r="F340" s="341"/>
      <c r="G340" s="341"/>
      <c r="H340" s="341"/>
      <c r="I340" s="341"/>
      <c r="J340" s="341"/>
      <c r="K340" s="341"/>
      <c r="L340" s="341"/>
      <c r="N340" s="341"/>
      <c r="O340" s="341"/>
      <c r="P340" s="341"/>
      <c r="Q340" s="341"/>
      <c r="R340" s="341"/>
      <c r="S340" s="341"/>
      <c r="T340" s="341"/>
      <c r="U340" s="341"/>
    </row>
    <row r="341" spans="2:21">
      <c r="B341" s="341"/>
      <c r="C341" s="341"/>
      <c r="D341" s="341"/>
      <c r="E341" s="341"/>
      <c r="F341" s="341"/>
      <c r="G341" s="341"/>
      <c r="H341" s="341"/>
      <c r="I341" s="341"/>
      <c r="J341" s="341"/>
      <c r="K341" s="341"/>
      <c r="L341" s="341"/>
      <c r="N341" s="341"/>
      <c r="O341" s="341"/>
      <c r="P341" s="341"/>
      <c r="Q341" s="341"/>
      <c r="R341" s="341"/>
      <c r="S341" s="341"/>
      <c r="T341" s="341"/>
      <c r="U341" s="341"/>
    </row>
    <row r="342" spans="2:21">
      <c r="B342" s="341"/>
      <c r="C342" s="341"/>
      <c r="D342" s="341"/>
      <c r="E342" s="341"/>
      <c r="F342" s="341"/>
      <c r="G342" s="341"/>
      <c r="H342" s="341"/>
      <c r="I342" s="341"/>
      <c r="J342" s="341"/>
      <c r="K342" s="341"/>
      <c r="L342" s="341"/>
      <c r="N342" s="341"/>
      <c r="O342" s="341"/>
      <c r="P342" s="341"/>
      <c r="Q342" s="341"/>
      <c r="R342" s="341"/>
      <c r="S342" s="341"/>
      <c r="T342" s="341"/>
      <c r="U342" s="341"/>
    </row>
    <row r="343" spans="2:21">
      <c r="B343" s="341"/>
      <c r="C343" s="341"/>
      <c r="D343" s="341"/>
      <c r="E343" s="341"/>
      <c r="F343" s="341"/>
      <c r="G343" s="341"/>
      <c r="H343" s="341"/>
      <c r="I343" s="341"/>
      <c r="J343" s="341"/>
      <c r="K343" s="341"/>
      <c r="L343" s="341"/>
      <c r="N343" s="341"/>
      <c r="O343" s="341"/>
      <c r="P343" s="341"/>
      <c r="Q343" s="341"/>
      <c r="R343" s="341"/>
      <c r="S343" s="341"/>
      <c r="T343" s="341"/>
      <c r="U343" s="341"/>
    </row>
    <row r="344" spans="2:21">
      <c r="B344" s="341"/>
      <c r="C344" s="341"/>
      <c r="D344" s="341"/>
      <c r="E344" s="341"/>
      <c r="F344" s="341"/>
      <c r="G344" s="341"/>
      <c r="H344" s="341"/>
      <c r="I344" s="341"/>
      <c r="J344" s="341"/>
      <c r="K344" s="341"/>
      <c r="L344" s="341"/>
      <c r="N344" s="341"/>
      <c r="O344" s="341"/>
      <c r="P344" s="341"/>
      <c r="Q344" s="341"/>
      <c r="R344" s="341"/>
      <c r="S344" s="341"/>
      <c r="T344" s="341"/>
      <c r="U344" s="341"/>
    </row>
    <row r="345" spans="2:21">
      <c r="B345" s="341"/>
      <c r="C345" s="341"/>
      <c r="D345" s="341"/>
      <c r="E345" s="341"/>
      <c r="F345" s="341"/>
      <c r="G345" s="341"/>
      <c r="H345" s="341"/>
      <c r="I345" s="341"/>
      <c r="J345" s="341"/>
      <c r="K345" s="341"/>
      <c r="L345" s="341"/>
      <c r="N345" s="341"/>
      <c r="O345" s="341"/>
      <c r="P345" s="341"/>
      <c r="Q345" s="341"/>
      <c r="R345" s="341"/>
      <c r="S345" s="341"/>
      <c r="T345" s="341"/>
      <c r="U345" s="341"/>
    </row>
    <row r="346" spans="2:21">
      <c r="B346" s="341"/>
      <c r="C346" s="341"/>
      <c r="D346" s="341"/>
      <c r="E346" s="341"/>
      <c r="F346" s="341"/>
      <c r="G346" s="341"/>
      <c r="H346" s="341"/>
      <c r="I346" s="341"/>
      <c r="J346" s="341"/>
      <c r="K346" s="341"/>
      <c r="L346" s="341"/>
      <c r="N346" s="341"/>
      <c r="O346" s="341"/>
      <c r="P346" s="341"/>
      <c r="Q346" s="341"/>
      <c r="R346" s="341"/>
      <c r="S346" s="341"/>
      <c r="T346" s="341"/>
      <c r="U346" s="341"/>
    </row>
    <row r="347" spans="2:21">
      <c r="B347" s="341"/>
      <c r="C347" s="341"/>
      <c r="D347" s="341"/>
      <c r="E347" s="341"/>
      <c r="F347" s="341"/>
      <c r="G347" s="341"/>
      <c r="H347" s="341"/>
      <c r="I347" s="341"/>
      <c r="J347" s="341"/>
      <c r="K347" s="341"/>
      <c r="L347" s="341"/>
      <c r="N347" s="341"/>
      <c r="O347" s="341"/>
      <c r="P347" s="341"/>
      <c r="Q347" s="341"/>
      <c r="R347" s="341"/>
      <c r="S347" s="341"/>
      <c r="T347" s="341"/>
      <c r="U347" s="341"/>
    </row>
    <row r="348" spans="2:21">
      <c r="B348" s="341"/>
      <c r="C348" s="341"/>
      <c r="D348" s="341"/>
      <c r="E348" s="341"/>
      <c r="F348" s="341"/>
      <c r="G348" s="341"/>
      <c r="H348" s="341"/>
      <c r="I348" s="341"/>
      <c r="J348" s="341"/>
      <c r="K348" s="341"/>
      <c r="L348" s="341"/>
      <c r="N348" s="341"/>
      <c r="O348" s="341"/>
      <c r="P348" s="341"/>
      <c r="Q348" s="341"/>
      <c r="R348" s="341"/>
      <c r="S348" s="341"/>
      <c r="T348" s="341"/>
      <c r="U348" s="341"/>
    </row>
    <row r="349" spans="2:21">
      <c r="B349" s="341"/>
      <c r="C349" s="341"/>
      <c r="D349" s="341"/>
      <c r="E349" s="341"/>
      <c r="F349" s="341"/>
      <c r="G349" s="341"/>
      <c r="H349" s="341"/>
      <c r="I349" s="341"/>
      <c r="J349" s="341"/>
      <c r="K349" s="341"/>
      <c r="L349" s="341"/>
      <c r="N349" s="341"/>
      <c r="O349" s="341"/>
      <c r="P349" s="341"/>
      <c r="Q349" s="341"/>
      <c r="R349" s="341"/>
      <c r="S349" s="341"/>
      <c r="T349" s="341"/>
      <c r="U349" s="341"/>
    </row>
    <row r="350" spans="2:21">
      <c r="B350" s="341"/>
      <c r="C350" s="341"/>
      <c r="D350" s="341"/>
      <c r="E350" s="341"/>
      <c r="F350" s="341"/>
      <c r="G350" s="341"/>
      <c r="H350" s="341"/>
      <c r="I350" s="341"/>
      <c r="J350" s="341"/>
      <c r="K350" s="341"/>
      <c r="L350" s="341"/>
      <c r="N350" s="341"/>
      <c r="O350" s="341"/>
      <c r="P350" s="341"/>
      <c r="Q350" s="341"/>
      <c r="R350" s="341"/>
      <c r="S350" s="341"/>
      <c r="T350" s="341"/>
      <c r="U350" s="341"/>
    </row>
    <row r="351" spans="2:21">
      <c r="B351" s="341"/>
      <c r="C351" s="341"/>
      <c r="D351" s="341"/>
      <c r="E351" s="341"/>
      <c r="F351" s="341"/>
      <c r="G351" s="341"/>
      <c r="H351" s="341"/>
      <c r="I351" s="341"/>
      <c r="J351" s="341"/>
      <c r="K351" s="341"/>
      <c r="L351" s="341"/>
      <c r="N351" s="341"/>
      <c r="O351" s="341"/>
      <c r="P351" s="341"/>
      <c r="Q351" s="341"/>
      <c r="R351" s="341"/>
      <c r="S351" s="341"/>
      <c r="T351" s="341"/>
      <c r="U351" s="341"/>
    </row>
    <row r="352" spans="2:21">
      <c r="B352" s="341"/>
      <c r="C352" s="341"/>
      <c r="D352" s="341"/>
      <c r="E352" s="341"/>
      <c r="F352" s="341"/>
      <c r="G352" s="341"/>
      <c r="H352" s="341"/>
      <c r="I352" s="341"/>
      <c r="J352" s="341"/>
      <c r="K352" s="341"/>
      <c r="L352" s="341"/>
      <c r="N352" s="341"/>
      <c r="O352" s="341"/>
      <c r="P352" s="341"/>
      <c r="Q352" s="341"/>
      <c r="R352" s="341"/>
      <c r="S352" s="341"/>
      <c r="T352" s="341"/>
      <c r="U352" s="341"/>
    </row>
    <row r="353" spans="2:21">
      <c r="B353" s="341"/>
      <c r="C353" s="341"/>
      <c r="D353" s="341"/>
      <c r="E353" s="341"/>
      <c r="F353" s="341"/>
      <c r="G353" s="341"/>
      <c r="H353" s="341"/>
      <c r="I353" s="341"/>
      <c r="J353" s="341"/>
      <c r="K353" s="341"/>
      <c r="L353" s="341"/>
      <c r="N353" s="341"/>
      <c r="O353" s="341"/>
      <c r="P353" s="341"/>
      <c r="Q353" s="341"/>
      <c r="R353" s="341"/>
      <c r="S353" s="341"/>
      <c r="T353" s="341"/>
      <c r="U353" s="341"/>
    </row>
    <row r="354" spans="2:21">
      <c r="B354" s="341"/>
      <c r="C354" s="341"/>
      <c r="D354" s="341"/>
      <c r="E354" s="341"/>
      <c r="F354" s="341"/>
      <c r="G354" s="341"/>
      <c r="H354" s="341"/>
      <c r="I354" s="341"/>
      <c r="J354" s="341"/>
      <c r="K354" s="341"/>
      <c r="L354" s="341"/>
      <c r="N354" s="341"/>
      <c r="O354" s="341"/>
      <c r="P354" s="341"/>
      <c r="Q354" s="341"/>
      <c r="R354" s="341"/>
      <c r="S354" s="341"/>
      <c r="T354" s="341"/>
      <c r="U354" s="341"/>
    </row>
    <row r="355" spans="2:21">
      <c r="B355" s="341"/>
      <c r="C355" s="341"/>
      <c r="D355" s="341"/>
      <c r="E355" s="341"/>
      <c r="F355" s="341"/>
      <c r="G355" s="341"/>
      <c r="H355" s="341"/>
      <c r="I355" s="341"/>
      <c r="J355" s="341"/>
      <c r="K355" s="341"/>
      <c r="L355" s="341"/>
      <c r="N355" s="341"/>
      <c r="O355" s="341"/>
      <c r="P355" s="341"/>
      <c r="Q355" s="341"/>
      <c r="R355" s="341"/>
      <c r="S355" s="341"/>
      <c r="T355" s="341"/>
      <c r="U355" s="341"/>
    </row>
    <row r="356" spans="2:21">
      <c r="B356" s="341"/>
      <c r="C356" s="341"/>
      <c r="D356" s="341"/>
      <c r="E356" s="341"/>
      <c r="F356" s="341"/>
      <c r="G356" s="341"/>
      <c r="H356" s="341"/>
      <c r="I356" s="341"/>
      <c r="J356" s="341"/>
      <c r="K356" s="341"/>
      <c r="L356" s="341"/>
      <c r="N356" s="341"/>
      <c r="O356" s="341"/>
      <c r="P356" s="341"/>
      <c r="Q356" s="341"/>
      <c r="R356" s="341"/>
      <c r="S356" s="341"/>
      <c r="T356" s="341"/>
      <c r="U356" s="341"/>
    </row>
    <row r="357" spans="2:21">
      <c r="B357" s="341"/>
      <c r="C357" s="341"/>
      <c r="D357" s="341"/>
      <c r="E357" s="341"/>
      <c r="F357" s="341"/>
      <c r="G357" s="341"/>
      <c r="H357" s="341"/>
      <c r="I357" s="341"/>
      <c r="J357" s="341"/>
      <c r="K357" s="341"/>
      <c r="L357" s="341"/>
      <c r="N357" s="341"/>
      <c r="O357" s="341"/>
      <c r="P357" s="341"/>
      <c r="Q357" s="341"/>
      <c r="R357" s="341"/>
      <c r="S357" s="341"/>
      <c r="T357" s="341"/>
      <c r="U357" s="341"/>
    </row>
    <row r="358" spans="2:21">
      <c r="B358" s="341"/>
      <c r="C358" s="341"/>
      <c r="D358" s="341"/>
      <c r="E358" s="341"/>
      <c r="F358" s="341"/>
      <c r="G358" s="341"/>
      <c r="H358" s="341"/>
      <c r="I358" s="341"/>
      <c r="J358" s="341"/>
      <c r="K358" s="341"/>
      <c r="L358" s="341"/>
      <c r="N358" s="341"/>
      <c r="O358" s="341"/>
      <c r="P358" s="341"/>
      <c r="Q358" s="341"/>
      <c r="R358" s="341"/>
      <c r="S358" s="341"/>
      <c r="T358" s="341"/>
      <c r="U358" s="341"/>
    </row>
    <row r="359" spans="2:21">
      <c r="B359" s="341"/>
      <c r="C359" s="341"/>
      <c r="D359" s="341"/>
      <c r="E359" s="341"/>
      <c r="F359" s="341"/>
      <c r="G359" s="341"/>
      <c r="H359" s="341"/>
      <c r="I359" s="341"/>
      <c r="J359" s="341"/>
      <c r="K359" s="341"/>
      <c r="L359" s="341"/>
      <c r="N359" s="341"/>
      <c r="O359" s="341"/>
      <c r="P359" s="341"/>
      <c r="Q359" s="341"/>
      <c r="R359" s="341"/>
      <c r="S359" s="341"/>
      <c r="T359" s="341"/>
      <c r="U359" s="341"/>
    </row>
    <row r="360" spans="2:21">
      <c r="B360" s="341"/>
      <c r="C360" s="341"/>
      <c r="D360" s="341"/>
      <c r="E360" s="341"/>
      <c r="F360" s="341"/>
      <c r="G360" s="341"/>
      <c r="H360" s="341"/>
      <c r="I360" s="341"/>
      <c r="J360" s="341"/>
      <c r="K360" s="341"/>
      <c r="L360" s="341"/>
      <c r="N360" s="341"/>
      <c r="O360" s="341"/>
      <c r="P360" s="341"/>
      <c r="Q360" s="341"/>
      <c r="R360" s="341"/>
      <c r="S360" s="341"/>
      <c r="T360" s="341"/>
      <c r="U360" s="341"/>
    </row>
    <row r="361" spans="2:21">
      <c r="B361" s="341"/>
      <c r="C361" s="341"/>
      <c r="D361" s="341"/>
      <c r="E361" s="341"/>
      <c r="F361" s="341"/>
      <c r="G361" s="341"/>
      <c r="H361" s="341"/>
      <c r="I361" s="341"/>
      <c r="J361" s="341"/>
      <c r="K361" s="341"/>
      <c r="L361" s="341"/>
      <c r="N361" s="341"/>
      <c r="O361" s="341"/>
      <c r="P361" s="341"/>
      <c r="Q361" s="341"/>
      <c r="R361" s="341"/>
      <c r="S361" s="341"/>
      <c r="T361" s="341"/>
      <c r="U361" s="341"/>
    </row>
    <row r="362" spans="2:21">
      <c r="B362" s="341"/>
      <c r="C362" s="341"/>
      <c r="D362" s="341"/>
      <c r="E362" s="341"/>
      <c r="F362" s="341"/>
      <c r="G362" s="341"/>
      <c r="H362" s="341"/>
      <c r="I362" s="341"/>
      <c r="J362" s="341"/>
      <c r="K362" s="341"/>
      <c r="L362" s="341"/>
      <c r="N362" s="341"/>
      <c r="O362" s="341"/>
      <c r="P362" s="341"/>
      <c r="Q362" s="341"/>
      <c r="R362" s="341"/>
      <c r="S362" s="341"/>
      <c r="T362" s="341"/>
      <c r="U362" s="341"/>
    </row>
    <row r="363" spans="2:21">
      <c r="B363" s="341"/>
      <c r="C363" s="341"/>
      <c r="D363" s="341"/>
      <c r="E363" s="341"/>
      <c r="F363" s="341"/>
      <c r="G363" s="341"/>
      <c r="H363" s="341"/>
      <c r="I363" s="341"/>
      <c r="J363" s="341"/>
      <c r="K363" s="341"/>
      <c r="L363" s="341"/>
      <c r="N363" s="341"/>
      <c r="O363" s="341"/>
      <c r="P363" s="341"/>
      <c r="Q363" s="341"/>
      <c r="R363" s="341"/>
      <c r="S363" s="341"/>
      <c r="T363" s="341"/>
      <c r="U363" s="341"/>
    </row>
    <row r="364" spans="2:21">
      <c r="B364" s="341"/>
      <c r="C364" s="341"/>
      <c r="D364" s="341"/>
      <c r="E364" s="341"/>
      <c r="F364" s="341"/>
      <c r="G364" s="341"/>
      <c r="H364" s="341"/>
      <c r="I364" s="341"/>
      <c r="J364" s="341"/>
      <c r="K364" s="341"/>
      <c r="L364" s="341"/>
      <c r="N364" s="341"/>
      <c r="O364" s="341"/>
      <c r="P364" s="341"/>
      <c r="Q364" s="341"/>
      <c r="R364" s="341"/>
      <c r="S364" s="341"/>
      <c r="T364" s="341"/>
      <c r="U364" s="341"/>
    </row>
    <row r="365" spans="2:21">
      <c r="B365" s="341"/>
      <c r="C365" s="341"/>
      <c r="D365" s="341"/>
      <c r="E365" s="341"/>
      <c r="F365" s="341"/>
      <c r="G365" s="341"/>
      <c r="H365" s="341"/>
      <c r="I365" s="341"/>
      <c r="J365" s="341"/>
      <c r="K365" s="341"/>
      <c r="L365" s="341"/>
      <c r="N365" s="341"/>
      <c r="O365" s="341"/>
      <c r="P365" s="341"/>
      <c r="Q365" s="341"/>
      <c r="R365" s="341"/>
      <c r="S365" s="341"/>
      <c r="T365" s="341"/>
      <c r="U365" s="341"/>
    </row>
    <row r="366" spans="2:21">
      <c r="B366" s="341"/>
      <c r="C366" s="341"/>
      <c r="D366" s="341"/>
      <c r="E366" s="341"/>
      <c r="F366" s="341"/>
      <c r="G366" s="341"/>
      <c r="H366" s="341"/>
      <c r="I366" s="341"/>
      <c r="J366" s="341"/>
      <c r="K366" s="341"/>
      <c r="L366" s="341"/>
      <c r="N366" s="341"/>
      <c r="O366" s="341"/>
      <c r="P366" s="341"/>
      <c r="Q366" s="341"/>
      <c r="R366" s="341"/>
      <c r="S366" s="341"/>
      <c r="T366" s="341"/>
      <c r="U366" s="341"/>
    </row>
    <row r="367" spans="2:21">
      <c r="B367" s="341"/>
      <c r="C367" s="341"/>
      <c r="D367" s="341"/>
      <c r="E367" s="341"/>
      <c r="F367" s="341"/>
      <c r="G367" s="341"/>
      <c r="H367" s="341"/>
      <c r="I367" s="341"/>
      <c r="J367" s="341"/>
      <c r="K367" s="341"/>
      <c r="L367" s="341"/>
      <c r="N367" s="341"/>
      <c r="O367" s="341"/>
      <c r="P367" s="341"/>
      <c r="Q367" s="341"/>
      <c r="R367" s="341"/>
      <c r="S367" s="341"/>
      <c r="T367" s="341"/>
      <c r="U367" s="341"/>
    </row>
    <row r="368" spans="2:21">
      <c r="B368" s="341"/>
      <c r="C368" s="341"/>
      <c r="D368" s="341"/>
      <c r="E368" s="341"/>
      <c r="F368" s="341"/>
      <c r="G368" s="341"/>
      <c r="H368" s="341"/>
      <c r="I368" s="341"/>
      <c r="J368" s="341"/>
      <c r="K368" s="341"/>
      <c r="L368" s="341"/>
      <c r="N368" s="341"/>
      <c r="O368" s="341"/>
      <c r="P368" s="341"/>
      <c r="Q368" s="341"/>
      <c r="R368" s="341"/>
      <c r="S368" s="341"/>
      <c r="T368" s="341"/>
      <c r="U368" s="341"/>
    </row>
    <row r="369" spans="2:21">
      <c r="B369" s="341"/>
      <c r="C369" s="341"/>
      <c r="D369" s="341"/>
      <c r="E369" s="341"/>
      <c r="F369" s="341"/>
      <c r="G369" s="341"/>
      <c r="H369" s="341"/>
      <c r="I369" s="341"/>
      <c r="J369" s="341"/>
      <c r="K369" s="341"/>
      <c r="L369" s="341"/>
      <c r="N369" s="341"/>
      <c r="O369" s="341"/>
      <c r="P369" s="341"/>
      <c r="Q369" s="341"/>
      <c r="R369" s="341"/>
      <c r="S369" s="341"/>
      <c r="T369" s="341"/>
      <c r="U369" s="341"/>
    </row>
    <row r="370" spans="2:21">
      <c r="B370" s="341"/>
      <c r="C370" s="341"/>
      <c r="D370" s="341"/>
      <c r="E370" s="341"/>
      <c r="F370" s="341"/>
      <c r="G370" s="341"/>
      <c r="H370" s="341"/>
      <c r="I370" s="341"/>
      <c r="J370" s="341"/>
      <c r="K370" s="341"/>
      <c r="L370" s="341"/>
      <c r="N370" s="341"/>
      <c r="O370" s="341"/>
      <c r="P370" s="341"/>
      <c r="Q370" s="341"/>
      <c r="R370" s="341"/>
      <c r="S370" s="341"/>
      <c r="T370" s="341"/>
      <c r="U370" s="341"/>
    </row>
    <row r="371" spans="2:21">
      <c r="B371" s="341"/>
      <c r="C371" s="341"/>
      <c r="D371" s="341"/>
      <c r="E371" s="341"/>
      <c r="F371" s="341"/>
      <c r="G371" s="341"/>
      <c r="H371" s="341"/>
      <c r="I371" s="341"/>
      <c r="J371" s="341"/>
      <c r="K371" s="341"/>
      <c r="L371" s="341"/>
      <c r="N371" s="341"/>
      <c r="O371" s="341"/>
      <c r="P371" s="341"/>
      <c r="Q371" s="341"/>
      <c r="R371" s="341"/>
      <c r="S371" s="341"/>
      <c r="T371" s="341"/>
      <c r="U371" s="341"/>
    </row>
    <row r="372" spans="2:21">
      <c r="B372" s="341"/>
      <c r="C372" s="341"/>
      <c r="D372" s="341"/>
      <c r="E372" s="341"/>
      <c r="F372" s="341"/>
      <c r="G372" s="341"/>
      <c r="H372" s="341"/>
      <c r="I372" s="341"/>
      <c r="J372" s="341"/>
      <c r="K372" s="341"/>
      <c r="L372" s="341"/>
      <c r="N372" s="341"/>
      <c r="O372" s="341"/>
      <c r="P372" s="341"/>
      <c r="Q372" s="341"/>
      <c r="R372" s="341"/>
      <c r="S372" s="341"/>
      <c r="T372" s="341"/>
      <c r="U372" s="341"/>
    </row>
    <row r="373" spans="2:21">
      <c r="B373" s="341"/>
      <c r="C373" s="341"/>
      <c r="D373" s="341"/>
      <c r="E373" s="341"/>
      <c r="F373" s="341"/>
      <c r="G373" s="341"/>
      <c r="H373" s="341"/>
      <c r="I373" s="341"/>
      <c r="J373" s="341"/>
      <c r="K373" s="341"/>
      <c r="L373" s="341"/>
      <c r="N373" s="341"/>
      <c r="O373" s="341"/>
      <c r="P373" s="341"/>
      <c r="Q373" s="341"/>
      <c r="R373" s="341"/>
      <c r="S373" s="341"/>
      <c r="T373" s="341"/>
      <c r="U373" s="341"/>
    </row>
    <row r="374" spans="2:21">
      <c r="B374" s="341"/>
      <c r="C374" s="341"/>
      <c r="D374" s="341"/>
      <c r="E374" s="341"/>
      <c r="F374" s="341"/>
      <c r="G374" s="341"/>
      <c r="H374" s="341"/>
      <c r="I374" s="341"/>
      <c r="J374" s="341"/>
      <c r="K374" s="341"/>
      <c r="L374" s="341"/>
      <c r="N374" s="341"/>
      <c r="O374" s="341"/>
      <c r="P374" s="341"/>
      <c r="Q374" s="341"/>
      <c r="R374" s="341"/>
      <c r="S374" s="341"/>
      <c r="T374" s="341"/>
      <c r="U374" s="341"/>
    </row>
    <row r="375" spans="2:21">
      <c r="B375" s="341"/>
      <c r="C375" s="341"/>
      <c r="D375" s="341"/>
      <c r="E375" s="341"/>
      <c r="F375" s="341"/>
      <c r="G375" s="341"/>
      <c r="H375" s="341"/>
      <c r="I375" s="341"/>
      <c r="J375" s="341"/>
      <c r="K375" s="341"/>
      <c r="L375" s="341"/>
      <c r="N375" s="341"/>
      <c r="O375" s="341"/>
      <c r="P375" s="341"/>
      <c r="Q375" s="341"/>
      <c r="R375" s="341"/>
      <c r="S375" s="341"/>
      <c r="T375" s="341"/>
      <c r="U375" s="341"/>
    </row>
    <row r="376" spans="2:21">
      <c r="B376" s="341"/>
      <c r="C376" s="341"/>
      <c r="D376" s="341"/>
      <c r="E376" s="341"/>
      <c r="F376" s="341"/>
      <c r="G376" s="341"/>
      <c r="H376" s="341"/>
      <c r="I376" s="341"/>
      <c r="J376" s="341"/>
      <c r="K376" s="341"/>
      <c r="L376" s="341"/>
      <c r="N376" s="341"/>
      <c r="O376" s="341"/>
      <c r="P376" s="341"/>
      <c r="Q376" s="341"/>
      <c r="R376" s="341"/>
      <c r="S376" s="341"/>
      <c r="T376" s="341"/>
      <c r="U376" s="341"/>
    </row>
    <row r="377" spans="2:21">
      <c r="B377" s="341"/>
      <c r="C377" s="341"/>
      <c r="D377" s="341"/>
      <c r="E377" s="341"/>
      <c r="F377" s="341"/>
      <c r="G377" s="341"/>
      <c r="H377" s="341"/>
      <c r="I377" s="341"/>
      <c r="J377" s="341"/>
      <c r="K377" s="341"/>
      <c r="L377" s="341"/>
      <c r="N377" s="341"/>
      <c r="O377" s="341"/>
      <c r="P377" s="341"/>
      <c r="Q377" s="341"/>
      <c r="R377" s="341"/>
      <c r="S377" s="341"/>
      <c r="T377" s="341"/>
      <c r="U377" s="341"/>
    </row>
    <row r="378" spans="2:21">
      <c r="B378" s="341"/>
      <c r="C378" s="341"/>
      <c r="D378" s="341"/>
      <c r="E378" s="341"/>
      <c r="F378" s="341"/>
      <c r="G378" s="341"/>
      <c r="H378" s="341"/>
      <c r="I378" s="341"/>
      <c r="J378" s="341"/>
      <c r="K378" s="341"/>
      <c r="L378" s="341"/>
      <c r="N378" s="341"/>
      <c r="O378" s="341"/>
      <c r="P378" s="341"/>
      <c r="Q378" s="341"/>
      <c r="R378" s="341"/>
      <c r="S378" s="341"/>
      <c r="T378" s="341"/>
      <c r="U378" s="341"/>
    </row>
    <row r="379" spans="2:21">
      <c r="B379" s="341"/>
      <c r="C379" s="341"/>
      <c r="D379" s="341"/>
      <c r="E379" s="341"/>
      <c r="F379" s="341"/>
      <c r="G379" s="341"/>
      <c r="H379" s="341"/>
      <c r="I379" s="341"/>
      <c r="J379" s="341"/>
      <c r="K379" s="341"/>
      <c r="L379" s="341"/>
      <c r="N379" s="341"/>
      <c r="O379" s="341"/>
      <c r="P379" s="341"/>
      <c r="Q379" s="341"/>
      <c r="R379" s="341"/>
      <c r="S379" s="341"/>
      <c r="T379" s="341"/>
      <c r="U379" s="341"/>
    </row>
    <row r="380" spans="2:21">
      <c r="B380" s="341"/>
      <c r="C380" s="341"/>
      <c r="D380" s="341"/>
      <c r="E380" s="341"/>
      <c r="F380" s="341"/>
      <c r="G380" s="341"/>
      <c r="H380" s="341"/>
      <c r="I380" s="341"/>
      <c r="J380" s="341"/>
      <c r="K380" s="341"/>
      <c r="L380" s="341"/>
      <c r="N380" s="341"/>
      <c r="O380" s="341"/>
      <c r="P380" s="341"/>
      <c r="Q380" s="341"/>
      <c r="R380" s="341"/>
      <c r="S380" s="341"/>
      <c r="T380" s="341"/>
      <c r="U380" s="341"/>
    </row>
    <row r="381" spans="2:21">
      <c r="B381" s="341"/>
      <c r="C381" s="341"/>
      <c r="D381" s="341"/>
      <c r="E381" s="341"/>
      <c r="F381" s="341"/>
      <c r="G381" s="341"/>
      <c r="H381" s="341"/>
      <c r="I381" s="341"/>
      <c r="J381" s="341"/>
      <c r="K381" s="341"/>
      <c r="L381" s="341"/>
      <c r="N381" s="341"/>
      <c r="O381" s="341"/>
      <c r="P381" s="341"/>
      <c r="Q381" s="341"/>
      <c r="R381" s="341"/>
      <c r="S381" s="341"/>
      <c r="T381" s="341"/>
      <c r="U381" s="341"/>
    </row>
    <row r="382" spans="2:21">
      <c r="B382" s="341"/>
      <c r="C382" s="341"/>
      <c r="D382" s="341"/>
      <c r="E382" s="341"/>
      <c r="F382" s="341"/>
      <c r="G382" s="341"/>
      <c r="H382" s="341"/>
      <c r="I382" s="341"/>
      <c r="J382" s="341"/>
      <c r="K382" s="341"/>
      <c r="L382" s="341"/>
      <c r="N382" s="341"/>
      <c r="O382" s="341"/>
      <c r="P382" s="341"/>
      <c r="Q382" s="341"/>
      <c r="R382" s="341"/>
      <c r="S382" s="341"/>
      <c r="T382" s="341"/>
      <c r="U382" s="341"/>
    </row>
    <row r="383" spans="2:21">
      <c r="B383" s="341"/>
      <c r="C383" s="341"/>
      <c r="D383" s="341"/>
      <c r="E383" s="341"/>
      <c r="F383" s="341"/>
      <c r="G383" s="341"/>
      <c r="H383" s="341"/>
      <c r="I383" s="341"/>
      <c r="J383" s="341"/>
      <c r="K383" s="341"/>
      <c r="L383" s="341"/>
      <c r="N383" s="341"/>
      <c r="O383" s="341"/>
      <c r="P383" s="341"/>
      <c r="Q383" s="341"/>
      <c r="R383" s="341"/>
      <c r="S383" s="341"/>
      <c r="T383" s="341"/>
      <c r="U383" s="341"/>
    </row>
    <row r="384" spans="2:21">
      <c r="B384" s="341"/>
      <c r="C384" s="341"/>
      <c r="D384" s="341"/>
      <c r="E384" s="341"/>
      <c r="F384" s="341"/>
      <c r="G384" s="341"/>
      <c r="H384" s="341"/>
      <c r="I384" s="341"/>
      <c r="J384" s="341"/>
      <c r="K384" s="341"/>
      <c r="L384" s="341"/>
      <c r="N384" s="341"/>
      <c r="O384" s="341"/>
      <c r="P384" s="341"/>
      <c r="Q384" s="341"/>
      <c r="R384" s="341"/>
      <c r="S384" s="341"/>
      <c r="T384" s="341"/>
      <c r="U384" s="341"/>
    </row>
    <row r="385" spans="2:21">
      <c r="B385" s="341"/>
      <c r="C385" s="341"/>
      <c r="D385" s="341"/>
      <c r="E385" s="341"/>
      <c r="F385" s="341"/>
      <c r="G385" s="341"/>
      <c r="H385" s="341"/>
      <c r="I385" s="341"/>
      <c r="J385" s="341"/>
      <c r="K385" s="341"/>
      <c r="L385" s="341"/>
      <c r="N385" s="341"/>
      <c r="O385" s="341"/>
      <c r="P385" s="341"/>
      <c r="Q385" s="341"/>
      <c r="R385" s="341"/>
      <c r="S385" s="341"/>
      <c r="T385" s="341"/>
      <c r="U385" s="341"/>
    </row>
    <row r="386" spans="2:21">
      <c r="B386" s="341"/>
      <c r="C386" s="341"/>
      <c r="D386" s="341"/>
      <c r="E386" s="341"/>
      <c r="F386" s="341"/>
      <c r="G386" s="341"/>
      <c r="H386" s="341"/>
      <c r="I386" s="341"/>
      <c r="J386" s="341"/>
      <c r="K386" s="341"/>
      <c r="L386" s="341"/>
      <c r="N386" s="341"/>
      <c r="O386" s="341"/>
      <c r="P386" s="341"/>
      <c r="Q386" s="341"/>
      <c r="R386" s="341"/>
      <c r="S386" s="341"/>
      <c r="T386" s="341"/>
      <c r="U386" s="341"/>
    </row>
    <row r="387" spans="2:21">
      <c r="B387" s="341"/>
      <c r="C387" s="341"/>
      <c r="D387" s="341"/>
      <c r="E387" s="341"/>
      <c r="F387" s="341"/>
      <c r="G387" s="341"/>
      <c r="H387" s="341"/>
      <c r="I387" s="341"/>
      <c r="J387" s="341"/>
      <c r="K387" s="341"/>
      <c r="L387" s="341"/>
      <c r="N387" s="341"/>
      <c r="O387" s="341"/>
      <c r="P387" s="341"/>
      <c r="Q387" s="341"/>
      <c r="R387" s="341"/>
      <c r="S387" s="341"/>
      <c r="T387" s="341"/>
      <c r="U387" s="341"/>
    </row>
    <row r="388" spans="2:21">
      <c r="B388" s="341"/>
      <c r="C388" s="341"/>
      <c r="D388" s="341"/>
      <c r="E388" s="341"/>
      <c r="F388" s="341"/>
      <c r="G388" s="341"/>
      <c r="H388" s="341"/>
      <c r="I388" s="341"/>
      <c r="J388" s="341"/>
      <c r="K388" s="341"/>
      <c r="L388" s="341"/>
      <c r="N388" s="341"/>
      <c r="O388" s="341"/>
      <c r="P388" s="341"/>
      <c r="Q388" s="341"/>
      <c r="R388" s="341"/>
      <c r="S388" s="341"/>
      <c r="T388" s="341"/>
      <c r="U388" s="341"/>
    </row>
    <row r="389" spans="2:21">
      <c r="B389" s="341"/>
      <c r="C389" s="341"/>
      <c r="D389" s="341"/>
      <c r="E389" s="341"/>
      <c r="F389" s="341"/>
      <c r="G389" s="341"/>
      <c r="H389" s="341"/>
      <c r="I389" s="341"/>
      <c r="J389" s="341"/>
      <c r="K389" s="341"/>
      <c r="L389" s="341"/>
      <c r="N389" s="341"/>
      <c r="O389" s="341"/>
      <c r="P389" s="341"/>
      <c r="Q389" s="341"/>
      <c r="R389" s="341"/>
      <c r="S389" s="341"/>
      <c r="T389" s="341"/>
      <c r="U389" s="341"/>
    </row>
    <row r="390" spans="2:21">
      <c r="B390" s="341"/>
      <c r="C390" s="341"/>
      <c r="D390" s="341"/>
      <c r="E390" s="341"/>
      <c r="F390" s="341"/>
      <c r="G390" s="341"/>
      <c r="H390" s="341"/>
      <c r="I390" s="341"/>
      <c r="J390" s="341"/>
      <c r="K390" s="341"/>
      <c r="L390" s="341"/>
      <c r="N390" s="341"/>
      <c r="O390" s="341"/>
      <c r="P390" s="341"/>
      <c r="Q390" s="341"/>
      <c r="R390" s="341"/>
      <c r="S390" s="341"/>
      <c r="T390" s="341"/>
      <c r="U390" s="341"/>
    </row>
    <row r="391" spans="2:21">
      <c r="B391" s="341"/>
      <c r="C391" s="341"/>
      <c r="D391" s="341"/>
      <c r="E391" s="341"/>
      <c r="F391" s="341"/>
      <c r="G391" s="341"/>
      <c r="H391" s="341"/>
      <c r="I391" s="341"/>
      <c r="J391" s="341"/>
      <c r="K391" s="341"/>
      <c r="L391" s="341"/>
      <c r="N391" s="341"/>
      <c r="O391" s="341"/>
      <c r="P391" s="341"/>
      <c r="Q391" s="341"/>
      <c r="R391" s="341"/>
      <c r="S391" s="341"/>
      <c r="T391" s="341"/>
      <c r="U391" s="341"/>
    </row>
    <row r="392" spans="2:21">
      <c r="B392" s="341"/>
      <c r="C392" s="341"/>
      <c r="D392" s="341"/>
      <c r="E392" s="341"/>
      <c r="F392" s="341"/>
      <c r="G392" s="341"/>
      <c r="H392" s="341"/>
      <c r="I392" s="341"/>
      <c r="J392" s="341"/>
      <c r="K392" s="341"/>
      <c r="L392" s="341"/>
      <c r="N392" s="341"/>
      <c r="O392" s="341"/>
      <c r="P392" s="341"/>
      <c r="Q392" s="341"/>
      <c r="R392" s="341"/>
      <c r="S392" s="341"/>
      <c r="T392" s="341"/>
      <c r="U392" s="341"/>
    </row>
    <row r="393" spans="2:21">
      <c r="B393" s="341"/>
      <c r="C393" s="341"/>
      <c r="D393" s="341"/>
      <c r="E393" s="341"/>
      <c r="F393" s="341"/>
      <c r="G393" s="341"/>
      <c r="H393" s="341"/>
      <c r="I393" s="341"/>
      <c r="J393" s="341"/>
      <c r="K393" s="341"/>
      <c r="L393" s="341"/>
      <c r="N393" s="341"/>
      <c r="O393" s="341"/>
      <c r="P393" s="341"/>
      <c r="Q393" s="341"/>
      <c r="R393" s="341"/>
      <c r="S393" s="341"/>
      <c r="T393" s="341"/>
      <c r="U393" s="341"/>
    </row>
    <row r="394" spans="2:21">
      <c r="B394" s="341"/>
      <c r="C394" s="341"/>
      <c r="D394" s="341"/>
      <c r="E394" s="341"/>
      <c r="F394" s="341"/>
      <c r="G394" s="341"/>
      <c r="H394" s="341"/>
      <c r="I394" s="341"/>
      <c r="J394" s="341"/>
      <c r="K394" s="341"/>
      <c r="L394" s="341"/>
      <c r="N394" s="341"/>
      <c r="O394" s="341"/>
      <c r="P394" s="341"/>
      <c r="Q394" s="341"/>
      <c r="R394" s="341"/>
      <c r="S394" s="341"/>
      <c r="T394" s="341"/>
      <c r="U394" s="341"/>
    </row>
    <row r="395" spans="2:21">
      <c r="B395" s="341"/>
      <c r="C395" s="341"/>
      <c r="D395" s="341"/>
      <c r="E395" s="341"/>
      <c r="F395" s="341"/>
      <c r="G395" s="341"/>
      <c r="H395" s="341"/>
      <c r="I395" s="341"/>
      <c r="J395" s="341"/>
      <c r="K395" s="341"/>
      <c r="L395" s="341"/>
      <c r="N395" s="341"/>
      <c r="O395" s="341"/>
      <c r="P395" s="341"/>
      <c r="Q395" s="341"/>
      <c r="R395" s="341"/>
      <c r="S395" s="341"/>
      <c r="T395" s="341"/>
      <c r="U395" s="341"/>
    </row>
    <row r="396" spans="2:21">
      <c r="B396" s="341"/>
      <c r="C396" s="341"/>
      <c r="D396" s="341"/>
      <c r="E396" s="341"/>
      <c r="F396" s="341"/>
      <c r="G396" s="341"/>
      <c r="H396" s="341"/>
      <c r="I396" s="341"/>
      <c r="J396" s="341"/>
      <c r="K396" s="341"/>
      <c r="L396" s="341"/>
      <c r="N396" s="341"/>
      <c r="O396" s="341"/>
      <c r="P396" s="341"/>
      <c r="Q396" s="341"/>
      <c r="R396" s="341"/>
      <c r="S396" s="341"/>
      <c r="T396" s="341"/>
      <c r="U396" s="341"/>
    </row>
    <row r="397" spans="2:21">
      <c r="B397" s="341"/>
      <c r="C397" s="341"/>
      <c r="D397" s="341"/>
      <c r="E397" s="341"/>
      <c r="F397" s="341"/>
      <c r="G397" s="341"/>
      <c r="H397" s="341"/>
      <c r="I397" s="341"/>
      <c r="J397" s="341"/>
      <c r="K397" s="341"/>
      <c r="L397" s="341"/>
      <c r="N397" s="341"/>
      <c r="O397" s="341"/>
      <c r="P397" s="341"/>
      <c r="Q397" s="341"/>
      <c r="R397" s="341"/>
      <c r="S397" s="341"/>
      <c r="T397" s="341"/>
      <c r="U397" s="341"/>
    </row>
    <row r="398" spans="2:21">
      <c r="B398" s="341"/>
      <c r="C398" s="341"/>
      <c r="D398" s="341"/>
      <c r="E398" s="341"/>
      <c r="F398" s="341"/>
      <c r="G398" s="341"/>
      <c r="H398" s="341"/>
      <c r="I398" s="341"/>
      <c r="J398" s="341"/>
      <c r="K398" s="341"/>
      <c r="L398" s="341"/>
      <c r="N398" s="341"/>
      <c r="O398" s="341"/>
      <c r="P398" s="341"/>
      <c r="Q398" s="341"/>
      <c r="R398" s="341"/>
      <c r="S398" s="341"/>
      <c r="T398" s="341"/>
      <c r="U398" s="341"/>
    </row>
    <row r="399" spans="2:21">
      <c r="B399" s="341"/>
      <c r="C399" s="341"/>
      <c r="D399" s="341"/>
      <c r="E399" s="341"/>
      <c r="F399" s="341"/>
      <c r="G399" s="341"/>
      <c r="H399" s="341"/>
      <c r="I399" s="341"/>
      <c r="J399" s="341"/>
      <c r="K399" s="341"/>
      <c r="L399" s="341"/>
      <c r="N399" s="341"/>
      <c r="O399" s="341"/>
      <c r="P399" s="341"/>
      <c r="Q399" s="341"/>
      <c r="R399" s="341"/>
      <c r="S399" s="341"/>
      <c r="T399" s="341"/>
      <c r="U399" s="341"/>
    </row>
    <row r="400" spans="2:21">
      <c r="B400" s="341"/>
      <c r="C400" s="341"/>
      <c r="D400" s="341"/>
      <c r="E400" s="341"/>
      <c r="F400" s="341"/>
      <c r="G400" s="341"/>
      <c r="H400" s="341"/>
      <c r="I400" s="341"/>
      <c r="J400" s="341"/>
      <c r="K400" s="341"/>
      <c r="L400" s="341"/>
      <c r="N400" s="341"/>
      <c r="O400" s="341"/>
      <c r="P400" s="341"/>
      <c r="Q400" s="341"/>
      <c r="R400" s="341"/>
      <c r="S400" s="341"/>
      <c r="T400" s="341"/>
      <c r="U400" s="341"/>
    </row>
    <row r="401" spans="2:21">
      <c r="B401" s="341"/>
      <c r="C401" s="341"/>
      <c r="D401" s="341"/>
      <c r="E401" s="341"/>
      <c r="F401" s="341"/>
      <c r="G401" s="341"/>
      <c r="H401" s="341"/>
      <c r="I401" s="341"/>
      <c r="J401" s="341"/>
      <c r="K401" s="341"/>
      <c r="L401" s="341"/>
      <c r="N401" s="341"/>
      <c r="O401" s="341"/>
      <c r="P401" s="341"/>
      <c r="Q401" s="341"/>
      <c r="R401" s="341"/>
      <c r="S401" s="341"/>
      <c r="T401" s="341"/>
      <c r="U401" s="341"/>
    </row>
    <row r="402" spans="2:21">
      <c r="B402" s="341"/>
      <c r="C402" s="341"/>
      <c r="D402" s="341"/>
      <c r="E402" s="341"/>
      <c r="F402" s="341"/>
      <c r="G402" s="341"/>
      <c r="H402" s="341"/>
      <c r="I402" s="341"/>
      <c r="J402" s="341"/>
      <c r="K402" s="341"/>
      <c r="L402" s="341"/>
      <c r="N402" s="341"/>
      <c r="O402" s="341"/>
      <c r="P402" s="341"/>
      <c r="Q402" s="341"/>
      <c r="R402" s="341"/>
      <c r="S402" s="341"/>
      <c r="T402" s="341"/>
      <c r="U402" s="341"/>
    </row>
    <row r="403" spans="2:21">
      <c r="B403" s="341"/>
      <c r="C403" s="341"/>
      <c r="D403" s="341"/>
      <c r="E403" s="341"/>
      <c r="F403" s="341"/>
      <c r="G403" s="341"/>
      <c r="H403" s="341"/>
      <c r="I403" s="341"/>
      <c r="J403" s="341"/>
      <c r="K403" s="341"/>
      <c r="L403" s="341"/>
      <c r="N403" s="341"/>
      <c r="O403" s="341"/>
      <c r="P403" s="341"/>
      <c r="Q403" s="341"/>
      <c r="R403" s="341"/>
      <c r="S403" s="341"/>
      <c r="T403" s="341"/>
      <c r="U403" s="341"/>
    </row>
    <row r="404" spans="2:21">
      <c r="B404" s="341"/>
      <c r="C404" s="341"/>
      <c r="D404" s="341"/>
      <c r="E404" s="341"/>
      <c r="F404" s="341"/>
      <c r="G404" s="341"/>
      <c r="H404" s="341"/>
      <c r="I404" s="341"/>
      <c r="J404" s="341"/>
      <c r="K404" s="341"/>
      <c r="L404" s="341"/>
      <c r="N404" s="341"/>
      <c r="O404" s="341"/>
      <c r="P404" s="341"/>
      <c r="Q404" s="341"/>
      <c r="R404" s="341"/>
      <c r="S404" s="341"/>
      <c r="T404" s="341"/>
      <c r="U404" s="341"/>
    </row>
    <row r="405" spans="2:21">
      <c r="B405" s="341"/>
      <c r="C405" s="341"/>
      <c r="D405" s="341"/>
      <c r="E405" s="341"/>
      <c r="F405" s="341"/>
      <c r="G405" s="341"/>
      <c r="H405" s="341"/>
      <c r="I405" s="341"/>
      <c r="J405" s="341"/>
      <c r="K405" s="341"/>
      <c r="L405" s="341"/>
      <c r="N405" s="341"/>
      <c r="O405" s="341"/>
      <c r="P405" s="341"/>
      <c r="Q405" s="341"/>
      <c r="R405" s="341"/>
      <c r="S405" s="341"/>
      <c r="T405" s="341"/>
      <c r="U405" s="341"/>
    </row>
    <row r="406" spans="2:21">
      <c r="B406" s="341"/>
      <c r="C406" s="341"/>
      <c r="D406" s="341"/>
      <c r="E406" s="341"/>
      <c r="F406" s="341"/>
      <c r="G406" s="341"/>
      <c r="H406" s="341"/>
      <c r="I406" s="341"/>
      <c r="J406" s="341"/>
      <c r="K406" s="341"/>
      <c r="L406" s="341"/>
      <c r="N406" s="341"/>
      <c r="O406" s="341"/>
      <c r="P406" s="341"/>
      <c r="Q406" s="341"/>
      <c r="R406" s="341"/>
      <c r="S406" s="341"/>
      <c r="T406" s="341"/>
      <c r="U406" s="341"/>
    </row>
    <row r="407" spans="2:21">
      <c r="B407" s="341"/>
      <c r="C407" s="341"/>
      <c r="D407" s="341"/>
      <c r="E407" s="341"/>
      <c r="F407" s="341"/>
      <c r="G407" s="341"/>
      <c r="H407" s="341"/>
      <c r="I407" s="341"/>
      <c r="J407" s="341"/>
      <c r="K407" s="341"/>
      <c r="L407" s="341"/>
      <c r="N407" s="341"/>
      <c r="O407" s="341"/>
      <c r="P407" s="341"/>
      <c r="Q407" s="341"/>
      <c r="R407" s="341"/>
      <c r="S407" s="341"/>
      <c r="T407" s="341"/>
      <c r="U407" s="341"/>
    </row>
    <row r="408" spans="2:21">
      <c r="B408" s="341"/>
      <c r="C408" s="341"/>
      <c r="D408" s="341"/>
      <c r="E408" s="341"/>
      <c r="F408" s="341"/>
      <c r="G408" s="341"/>
      <c r="H408" s="341"/>
      <c r="I408" s="341"/>
      <c r="J408" s="341"/>
      <c r="K408" s="341"/>
      <c r="L408" s="341"/>
      <c r="N408" s="341"/>
      <c r="O408" s="341"/>
      <c r="P408" s="341"/>
      <c r="Q408" s="341"/>
      <c r="R408" s="341"/>
      <c r="S408" s="341"/>
      <c r="T408" s="341"/>
      <c r="U408" s="341"/>
    </row>
    <row r="409" spans="2:21">
      <c r="B409" s="341"/>
      <c r="C409" s="341"/>
      <c r="D409" s="341"/>
      <c r="E409" s="341"/>
      <c r="F409" s="341"/>
      <c r="G409" s="341"/>
      <c r="H409" s="341"/>
      <c r="I409" s="341"/>
      <c r="J409" s="341"/>
      <c r="K409" s="341"/>
      <c r="L409" s="341"/>
      <c r="N409" s="341"/>
      <c r="O409" s="341"/>
      <c r="P409" s="341"/>
      <c r="Q409" s="341"/>
      <c r="R409" s="341"/>
      <c r="S409" s="341"/>
      <c r="T409" s="341"/>
      <c r="U409" s="341"/>
    </row>
    <row r="410" spans="2:21">
      <c r="B410" s="341"/>
      <c r="C410" s="341"/>
      <c r="D410" s="341"/>
      <c r="E410" s="341"/>
      <c r="F410" s="341"/>
      <c r="G410" s="341"/>
      <c r="H410" s="341"/>
      <c r="I410" s="341"/>
      <c r="J410" s="341"/>
      <c r="K410" s="341"/>
      <c r="L410" s="341"/>
      <c r="N410" s="341"/>
      <c r="O410" s="341"/>
      <c r="P410" s="341"/>
      <c r="Q410" s="341"/>
      <c r="R410" s="341"/>
      <c r="S410" s="341"/>
      <c r="T410" s="341"/>
      <c r="U410" s="341"/>
    </row>
    <row r="411" spans="2:21">
      <c r="B411" s="341"/>
      <c r="C411" s="341"/>
      <c r="D411" s="341"/>
      <c r="E411" s="341"/>
      <c r="F411" s="341"/>
      <c r="G411" s="341"/>
      <c r="H411" s="341"/>
      <c r="I411" s="341"/>
      <c r="J411" s="341"/>
      <c r="K411" s="341"/>
      <c r="L411" s="341"/>
      <c r="N411" s="341"/>
      <c r="O411" s="341"/>
      <c r="P411" s="341"/>
      <c r="Q411" s="341"/>
      <c r="R411" s="341"/>
      <c r="S411" s="341"/>
      <c r="T411" s="341"/>
      <c r="U411" s="341"/>
    </row>
    <row r="412" spans="2:21">
      <c r="B412" s="341"/>
      <c r="C412" s="341"/>
      <c r="D412" s="341"/>
      <c r="E412" s="341"/>
      <c r="F412" s="341"/>
      <c r="G412" s="341"/>
      <c r="H412" s="341"/>
      <c r="I412" s="341"/>
      <c r="J412" s="341"/>
      <c r="K412" s="341"/>
      <c r="L412" s="341"/>
      <c r="N412" s="341"/>
      <c r="O412" s="341"/>
      <c r="P412" s="341"/>
      <c r="Q412" s="341"/>
      <c r="R412" s="341"/>
      <c r="S412" s="341"/>
      <c r="T412" s="341"/>
      <c r="U412" s="341"/>
    </row>
    <row r="413" spans="2:21">
      <c r="B413" s="341"/>
      <c r="C413" s="341"/>
      <c r="D413" s="341"/>
      <c r="E413" s="341"/>
      <c r="F413" s="341"/>
      <c r="G413" s="341"/>
      <c r="H413" s="341"/>
      <c r="I413" s="341"/>
      <c r="J413" s="341"/>
      <c r="K413" s="341"/>
      <c r="L413" s="341"/>
      <c r="N413" s="341"/>
      <c r="O413" s="341"/>
      <c r="P413" s="341"/>
      <c r="Q413" s="341"/>
      <c r="R413" s="341"/>
      <c r="S413" s="341"/>
      <c r="T413" s="341"/>
      <c r="U413" s="341"/>
    </row>
    <row r="414" spans="2:21">
      <c r="B414" s="341"/>
      <c r="C414" s="341"/>
      <c r="D414" s="341"/>
      <c r="E414" s="341"/>
      <c r="F414" s="341"/>
      <c r="G414" s="341"/>
      <c r="H414" s="341"/>
      <c r="I414" s="341"/>
      <c r="J414" s="341"/>
      <c r="K414" s="341"/>
      <c r="L414" s="341"/>
      <c r="N414" s="341"/>
      <c r="O414" s="341"/>
      <c r="P414" s="341"/>
      <c r="Q414" s="341"/>
      <c r="R414" s="341"/>
      <c r="S414" s="341"/>
      <c r="T414" s="341"/>
      <c r="U414" s="341"/>
    </row>
    <row r="415" spans="2:21">
      <c r="B415" s="341"/>
      <c r="C415" s="341"/>
      <c r="D415" s="341"/>
      <c r="E415" s="341"/>
      <c r="F415" s="341"/>
      <c r="G415" s="341"/>
      <c r="H415" s="341"/>
      <c r="I415" s="341"/>
      <c r="J415" s="341"/>
      <c r="K415" s="341"/>
      <c r="L415" s="341"/>
      <c r="N415" s="341"/>
      <c r="O415" s="341"/>
      <c r="P415" s="341"/>
      <c r="Q415" s="341"/>
      <c r="R415" s="341"/>
      <c r="S415" s="341"/>
      <c r="T415" s="341"/>
      <c r="U415" s="341"/>
    </row>
    <row r="416" spans="2:21">
      <c r="B416" s="341"/>
      <c r="C416" s="341"/>
      <c r="D416" s="341"/>
      <c r="E416" s="341"/>
      <c r="F416" s="341"/>
      <c r="G416" s="341"/>
      <c r="H416" s="341"/>
      <c r="I416" s="341"/>
      <c r="J416" s="341"/>
      <c r="K416" s="341"/>
      <c r="L416" s="341"/>
      <c r="N416" s="341"/>
      <c r="O416" s="341"/>
      <c r="P416" s="341"/>
      <c r="Q416" s="341"/>
      <c r="R416" s="341"/>
      <c r="S416" s="341"/>
      <c r="T416" s="341"/>
      <c r="U416" s="341"/>
    </row>
    <row r="417" spans="2:21">
      <c r="B417" s="341"/>
      <c r="C417" s="341"/>
      <c r="D417" s="341"/>
      <c r="E417" s="341"/>
      <c r="F417" s="341"/>
      <c r="G417" s="341"/>
      <c r="H417" s="341"/>
      <c r="I417" s="341"/>
      <c r="J417" s="341"/>
      <c r="K417" s="341"/>
      <c r="L417" s="341"/>
      <c r="N417" s="341"/>
      <c r="O417" s="341"/>
      <c r="P417" s="341"/>
      <c r="Q417" s="341"/>
      <c r="R417" s="341"/>
      <c r="S417" s="341"/>
      <c r="T417" s="341"/>
      <c r="U417" s="341"/>
    </row>
    <row r="418" spans="2:21">
      <c r="B418" s="341"/>
      <c r="C418" s="341"/>
      <c r="D418" s="341"/>
      <c r="E418" s="341"/>
      <c r="F418" s="341"/>
      <c r="G418" s="341"/>
      <c r="H418" s="341"/>
      <c r="I418" s="341"/>
      <c r="J418" s="341"/>
      <c r="K418" s="341"/>
      <c r="L418" s="341"/>
      <c r="N418" s="341"/>
      <c r="O418" s="341"/>
      <c r="P418" s="341"/>
      <c r="Q418" s="341"/>
      <c r="R418" s="341"/>
      <c r="S418" s="341"/>
      <c r="T418" s="341"/>
      <c r="U418" s="341"/>
    </row>
    <row r="419" spans="2:21">
      <c r="B419" s="341"/>
      <c r="C419" s="341"/>
      <c r="D419" s="341"/>
      <c r="E419" s="341"/>
      <c r="F419" s="341"/>
      <c r="G419" s="341"/>
      <c r="H419" s="341"/>
      <c r="I419" s="341"/>
      <c r="J419" s="341"/>
      <c r="K419" s="341"/>
      <c r="L419" s="341"/>
      <c r="N419" s="341"/>
      <c r="O419" s="341"/>
      <c r="P419" s="341"/>
      <c r="Q419" s="341"/>
      <c r="R419" s="341"/>
      <c r="S419" s="341"/>
      <c r="T419" s="341"/>
      <c r="U419" s="341"/>
    </row>
    <row r="420" spans="2:21">
      <c r="B420" s="341"/>
      <c r="C420" s="341"/>
      <c r="D420" s="341"/>
      <c r="E420" s="341"/>
      <c r="F420" s="341"/>
      <c r="G420" s="341"/>
      <c r="H420" s="341"/>
      <c r="I420" s="341"/>
      <c r="J420" s="341"/>
      <c r="K420" s="341"/>
      <c r="L420" s="341"/>
      <c r="N420" s="341"/>
      <c r="O420" s="341"/>
      <c r="P420" s="341"/>
      <c r="Q420" s="341"/>
      <c r="R420" s="341"/>
      <c r="S420" s="341"/>
      <c r="T420" s="341"/>
      <c r="U420" s="341"/>
    </row>
    <row r="421" spans="2:21">
      <c r="B421" s="341"/>
      <c r="C421" s="341"/>
      <c r="D421" s="341"/>
      <c r="E421" s="341"/>
      <c r="F421" s="341"/>
      <c r="G421" s="341"/>
      <c r="H421" s="341"/>
      <c r="I421" s="341"/>
      <c r="J421" s="341"/>
      <c r="K421" s="341"/>
      <c r="L421" s="341"/>
      <c r="N421" s="341"/>
      <c r="O421" s="341"/>
      <c r="P421" s="341"/>
      <c r="Q421" s="341"/>
      <c r="R421" s="341"/>
      <c r="S421" s="341"/>
      <c r="T421" s="341"/>
      <c r="U421" s="341"/>
    </row>
    <row r="422" spans="2:21">
      <c r="B422" s="341"/>
      <c r="C422" s="341"/>
      <c r="D422" s="341"/>
      <c r="E422" s="341"/>
      <c r="F422" s="341"/>
      <c r="G422" s="341"/>
      <c r="H422" s="341"/>
      <c r="I422" s="341"/>
      <c r="J422" s="341"/>
      <c r="K422" s="341"/>
      <c r="L422" s="341"/>
      <c r="N422" s="341"/>
      <c r="O422" s="341"/>
      <c r="P422" s="341"/>
      <c r="Q422" s="341"/>
      <c r="R422" s="341"/>
      <c r="S422" s="341"/>
      <c r="T422" s="341"/>
      <c r="U422" s="341"/>
    </row>
    <row r="423" spans="2:21">
      <c r="B423" s="341"/>
      <c r="C423" s="341"/>
      <c r="D423" s="341"/>
      <c r="E423" s="341"/>
      <c r="F423" s="341"/>
      <c r="G423" s="341"/>
      <c r="H423" s="341"/>
      <c r="I423" s="341"/>
      <c r="J423" s="341"/>
      <c r="K423" s="341"/>
      <c r="L423" s="341"/>
      <c r="N423" s="341"/>
      <c r="O423" s="341"/>
      <c r="P423" s="341"/>
      <c r="Q423" s="341"/>
      <c r="R423" s="341"/>
      <c r="S423" s="341"/>
      <c r="T423" s="341"/>
      <c r="U423" s="341"/>
    </row>
    <row r="424" spans="2:21">
      <c r="B424" s="341"/>
      <c r="C424" s="341"/>
      <c r="D424" s="341"/>
      <c r="E424" s="341"/>
      <c r="F424" s="341"/>
      <c r="G424" s="341"/>
      <c r="H424" s="341"/>
      <c r="I424" s="341"/>
      <c r="J424" s="341"/>
      <c r="K424" s="341"/>
      <c r="L424" s="341"/>
      <c r="N424" s="341"/>
      <c r="O424" s="341"/>
      <c r="P424" s="341"/>
      <c r="Q424" s="341"/>
      <c r="R424" s="341"/>
      <c r="S424" s="341"/>
      <c r="T424" s="341"/>
      <c r="U424" s="341"/>
    </row>
    <row r="425" spans="2:21">
      <c r="B425" s="341"/>
      <c r="C425" s="341"/>
      <c r="D425" s="341"/>
      <c r="E425" s="341"/>
      <c r="F425" s="341"/>
      <c r="G425" s="341"/>
      <c r="H425" s="341"/>
      <c r="I425" s="341"/>
      <c r="J425" s="341"/>
      <c r="K425" s="341"/>
      <c r="L425" s="341"/>
      <c r="N425" s="341"/>
      <c r="O425" s="341"/>
      <c r="P425" s="341"/>
      <c r="Q425" s="341"/>
      <c r="R425" s="341"/>
      <c r="S425" s="341"/>
      <c r="T425" s="341"/>
      <c r="U425" s="341"/>
    </row>
    <row r="426" spans="2:21">
      <c r="B426" s="341"/>
      <c r="C426" s="341"/>
      <c r="D426" s="341"/>
      <c r="E426" s="341"/>
      <c r="F426" s="341"/>
      <c r="G426" s="341"/>
      <c r="H426" s="341"/>
      <c r="I426" s="341"/>
      <c r="J426" s="341"/>
      <c r="K426" s="341"/>
      <c r="L426" s="341"/>
      <c r="N426" s="341"/>
      <c r="O426" s="341"/>
      <c r="P426" s="341"/>
      <c r="Q426" s="341"/>
      <c r="R426" s="341"/>
      <c r="S426" s="341"/>
      <c r="T426" s="341"/>
      <c r="U426" s="341"/>
    </row>
    <row r="427" spans="2:21">
      <c r="B427" s="341"/>
      <c r="C427" s="341"/>
      <c r="D427" s="341"/>
      <c r="E427" s="341"/>
      <c r="F427" s="341"/>
      <c r="G427" s="341"/>
      <c r="H427" s="341"/>
      <c r="I427" s="341"/>
      <c r="J427" s="341"/>
      <c r="K427" s="341"/>
      <c r="L427" s="341"/>
      <c r="N427" s="341"/>
      <c r="O427" s="341"/>
      <c r="P427" s="341"/>
      <c r="Q427" s="341"/>
      <c r="R427" s="341"/>
      <c r="S427" s="341"/>
      <c r="T427" s="341"/>
      <c r="U427" s="341"/>
    </row>
    <row r="428" spans="2:21">
      <c r="B428" s="341"/>
      <c r="C428" s="341"/>
      <c r="D428" s="341"/>
      <c r="E428" s="341"/>
      <c r="F428" s="341"/>
      <c r="G428" s="341"/>
      <c r="H428" s="341"/>
      <c r="I428" s="341"/>
      <c r="J428" s="341"/>
      <c r="K428" s="341"/>
      <c r="L428" s="341"/>
      <c r="N428" s="341"/>
      <c r="O428" s="341"/>
      <c r="P428" s="341"/>
      <c r="Q428" s="341"/>
      <c r="R428" s="341"/>
      <c r="S428" s="341"/>
      <c r="T428" s="341"/>
      <c r="U428" s="341"/>
    </row>
    <row r="429" spans="2:21">
      <c r="B429" s="341"/>
      <c r="C429" s="341"/>
      <c r="D429" s="341"/>
      <c r="E429" s="341"/>
      <c r="F429" s="341"/>
      <c r="G429" s="341"/>
      <c r="H429" s="341"/>
      <c r="I429" s="341"/>
      <c r="J429" s="341"/>
      <c r="K429" s="341"/>
      <c r="L429" s="341"/>
      <c r="N429" s="341"/>
      <c r="O429" s="341"/>
      <c r="P429" s="341"/>
      <c r="Q429" s="341"/>
      <c r="R429" s="341"/>
      <c r="S429" s="341"/>
      <c r="T429" s="341"/>
      <c r="U429" s="341"/>
    </row>
    <row r="430" spans="2:21">
      <c r="B430" s="341"/>
      <c r="C430" s="341"/>
      <c r="D430" s="341"/>
      <c r="E430" s="341"/>
      <c r="F430" s="341"/>
      <c r="G430" s="341"/>
      <c r="H430" s="341"/>
      <c r="I430" s="341"/>
      <c r="J430" s="341"/>
      <c r="K430" s="341"/>
      <c r="L430" s="341"/>
      <c r="N430" s="341"/>
      <c r="O430" s="341"/>
      <c r="P430" s="341"/>
      <c r="Q430" s="341"/>
      <c r="R430" s="341"/>
      <c r="S430" s="341"/>
      <c r="T430" s="341"/>
      <c r="U430" s="341"/>
    </row>
    <row r="431" spans="2:21">
      <c r="B431" s="341"/>
      <c r="C431" s="341"/>
      <c r="D431" s="341"/>
      <c r="E431" s="341"/>
      <c r="F431" s="341"/>
      <c r="G431" s="341"/>
      <c r="H431" s="341"/>
      <c r="I431" s="341"/>
      <c r="J431" s="341"/>
      <c r="K431" s="341"/>
      <c r="L431" s="341"/>
      <c r="N431" s="341"/>
      <c r="O431" s="341"/>
      <c r="P431" s="341"/>
      <c r="Q431" s="341"/>
      <c r="R431" s="341"/>
      <c r="S431" s="341"/>
      <c r="T431" s="341"/>
      <c r="U431" s="341"/>
    </row>
    <row r="432" spans="2:21">
      <c r="B432" s="341"/>
      <c r="C432" s="341"/>
      <c r="D432" s="341"/>
      <c r="E432" s="341"/>
      <c r="F432" s="341"/>
      <c r="G432" s="341"/>
      <c r="H432" s="341"/>
      <c r="I432" s="341"/>
      <c r="J432" s="341"/>
      <c r="K432" s="341"/>
      <c r="L432" s="341"/>
      <c r="N432" s="341"/>
      <c r="O432" s="341"/>
      <c r="P432" s="341"/>
      <c r="Q432" s="341"/>
      <c r="R432" s="341"/>
      <c r="S432" s="341"/>
      <c r="T432" s="341"/>
      <c r="U432" s="341"/>
    </row>
    <row r="433" spans="2:21">
      <c r="B433" s="341"/>
      <c r="C433" s="341"/>
      <c r="D433" s="341"/>
      <c r="E433" s="341"/>
      <c r="F433" s="341"/>
      <c r="G433" s="341"/>
      <c r="H433" s="341"/>
      <c r="I433" s="341"/>
      <c r="J433" s="341"/>
      <c r="K433" s="341"/>
      <c r="L433" s="341"/>
      <c r="N433" s="341"/>
      <c r="O433" s="341"/>
      <c r="P433" s="341"/>
      <c r="Q433" s="341"/>
      <c r="R433" s="341"/>
      <c r="S433" s="341"/>
      <c r="T433" s="341"/>
      <c r="U433" s="341"/>
    </row>
    <row r="434" spans="2:21">
      <c r="B434" s="341"/>
      <c r="C434" s="341"/>
      <c r="D434" s="341"/>
      <c r="E434" s="341"/>
      <c r="F434" s="341"/>
      <c r="G434" s="341"/>
      <c r="H434" s="341"/>
      <c r="I434" s="341"/>
      <c r="J434" s="341"/>
      <c r="K434" s="341"/>
      <c r="L434" s="341"/>
      <c r="N434" s="341"/>
      <c r="O434" s="341"/>
      <c r="P434" s="341"/>
      <c r="Q434" s="341"/>
      <c r="R434" s="341"/>
      <c r="S434" s="341"/>
      <c r="T434" s="341"/>
      <c r="U434" s="341"/>
    </row>
    <row r="435" spans="2:21">
      <c r="B435" s="341"/>
      <c r="C435" s="341"/>
      <c r="D435" s="341"/>
      <c r="E435" s="341"/>
      <c r="F435" s="341"/>
      <c r="G435" s="341"/>
      <c r="H435" s="341"/>
      <c r="I435" s="341"/>
      <c r="J435" s="341"/>
      <c r="K435" s="341"/>
      <c r="L435" s="341"/>
      <c r="N435" s="341"/>
      <c r="O435" s="341"/>
      <c r="P435" s="341"/>
      <c r="Q435" s="341"/>
      <c r="R435" s="341"/>
      <c r="S435" s="341"/>
      <c r="T435" s="341"/>
      <c r="U435" s="341"/>
    </row>
    <row r="436" spans="2:21">
      <c r="B436" s="341"/>
      <c r="C436" s="341"/>
      <c r="D436" s="341"/>
      <c r="E436" s="341"/>
      <c r="F436" s="341"/>
      <c r="G436" s="341"/>
      <c r="H436" s="341"/>
      <c r="I436" s="341"/>
      <c r="J436" s="341"/>
      <c r="K436" s="341"/>
      <c r="L436" s="341"/>
      <c r="N436" s="341"/>
      <c r="O436" s="341"/>
      <c r="P436" s="341"/>
      <c r="Q436" s="341"/>
      <c r="R436" s="341"/>
      <c r="S436" s="341"/>
      <c r="T436" s="341"/>
      <c r="U436" s="341"/>
    </row>
    <row r="437" spans="2:21">
      <c r="B437" s="341"/>
      <c r="C437" s="341"/>
      <c r="D437" s="341"/>
      <c r="E437" s="341"/>
      <c r="F437" s="341"/>
      <c r="G437" s="341"/>
      <c r="H437" s="341"/>
      <c r="I437" s="341"/>
      <c r="J437" s="341"/>
      <c r="K437" s="341"/>
      <c r="L437" s="341"/>
      <c r="N437" s="341"/>
      <c r="O437" s="341"/>
      <c r="P437" s="341"/>
      <c r="Q437" s="341"/>
      <c r="R437" s="341"/>
      <c r="S437" s="341"/>
      <c r="T437" s="341"/>
      <c r="U437" s="341"/>
    </row>
    <row r="438" spans="2:21">
      <c r="B438" s="341"/>
      <c r="C438" s="341"/>
      <c r="D438" s="341"/>
      <c r="E438" s="341"/>
      <c r="F438" s="341"/>
      <c r="G438" s="341"/>
      <c r="H438" s="341"/>
      <c r="I438" s="341"/>
      <c r="J438" s="341"/>
      <c r="K438" s="341"/>
      <c r="L438" s="341"/>
      <c r="N438" s="341"/>
      <c r="O438" s="341"/>
      <c r="P438" s="341"/>
      <c r="Q438" s="341"/>
      <c r="R438" s="341"/>
      <c r="S438" s="341"/>
      <c r="T438" s="341"/>
      <c r="U438" s="341"/>
    </row>
    <row r="439" spans="2:21">
      <c r="B439" s="341"/>
      <c r="C439" s="341"/>
      <c r="D439" s="341"/>
      <c r="E439" s="341"/>
      <c r="F439" s="341"/>
      <c r="G439" s="341"/>
      <c r="H439" s="341"/>
      <c r="I439" s="341"/>
      <c r="J439" s="341"/>
      <c r="K439" s="341"/>
      <c r="L439" s="341"/>
      <c r="N439" s="341"/>
      <c r="O439" s="341"/>
      <c r="P439" s="341"/>
      <c r="Q439" s="341"/>
      <c r="R439" s="341"/>
      <c r="S439" s="341"/>
      <c r="T439" s="341"/>
      <c r="U439" s="341"/>
    </row>
    <row r="440" spans="2:21">
      <c r="B440" s="341"/>
      <c r="C440" s="341"/>
      <c r="D440" s="341"/>
      <c r="E440" s="341"/>
      <c r="F440" s="341"/>
      <c r="G440" s="341"/>
      <c r="H440" s="341"/>
      <c r="I440" s="341"/>
      <c r="J440" s="341"/>
      <c r="K440" s="341"/>
      <c r="L440" s="341"/>
      <c r="N440" s="341"/>
      <c r="O440" s="341"/>
      <c r="P440" s="341"/>
      <c r="Q440" s="341"/>
      <c r="R440" s="341"/>
      <c r="S440" s="341"/>
      <c r="T440" s="341"/>
      <c r="U440" s="341"/>
    </row>
    <row r="441" spans="2:21">
      <c r="B441" s="341"/>
      <c r="C441" s="341"/>
      <c r="D441" s="341"/>
      <c r="E441" s="341"/>
      <c r="F441" s="341"/>
      <c r="G441" s="341"/>
      <c r="H441" s="341"/>
      <c r="I441" s="341"/>
      <c r="J441" s="341"/>
      <c r="K441" s="341"/>
      <c r="L441" s="341"/>
      <c r="N441" s="341"/>
      <c r="O441" s="341"/>
      <c r="P441" s="341"/>
      <c r="Q441" s="341"/>
      <c r="R441" s="341"/>
      <c r="S441" s="341"/>
      <c r="T441" s="341"/>
      <c r="U441" s="341"/>
    </row>
    <row r="442" spans="2:21">
      <c r="B442" s="341"/>
      <c r="C442" s="341"/>
      <c r="D442" s="341"/>
      <c r="E442" s="341"/>
      <c r="F442" s="341"/>
      <c r="G442" s="341"/>
      <c r="H442" s="341"/>
      <c r="I442" s="341"/>
      <c r="J442" s="341"/>
      <c r="K442" s="341"/>
      <c r="L442" s="341"/>
      <c r="N442" s="341"/>
      <c r="O442" s="341"/>
      <c r="P442" s="341"/>
      <c r="Q442" s="341"/>
      <c r="R442" s="341"/>
      <c r="S442" s="341"/>
      <c r="T442" s="341"/>
      <c r="U442" s="341"/>
    </row>
    <row r="443" spans="2:21">
      <c r="B443" s="341"/>
      <c r="C443" s="341"/>
      <c r="D443" s="341"/>
      <c r="E443" s="341"/>
      <c r="F443" s="341"/>
      <c r="G443" s="341"/>
      <c r="H443" s="341"/>
      <c r="I443" s="341"/>
      <c r="J443" s="341"/>
      <c r="K443" s="341"/>
      <c r="L443" s="341"/>
      <c r="N443" s="341"/>
      <c r="O443" s="341"/>
      <c r="P443" s="341"/>
      <c r="Q443" s="341"/>
      <c r="R443" s="341"/>
      <c r="S443" s="341"/>
      <c r="T443" s="341"/>
      <c r="U443" s="341"/>
    </row>
    <row r="444" spans="2:21">
      <c r="B444" s="341"/>
      <c r="C444" s="341"/>
      <c r="D444" s="341"/>
      <c r="E444" s="341"/>
      <c r="F444" s="341"/>
      <c r="G444" s="341"/>
      <c r="H444" s="341"/>
      <c r="I444" s="341"/>
      <c r="J444" s="341"/>
      <c r="K444" s="341"/>
      <c r="L444" s="341"/>
      <c r="N444" s="341"/>
      <c r="O444" s="341"/>
      <c r="P444" s="341"/>
      <c r="Q444" s="341"/>
      <c r="R444" s="341"/>
      <c r="S444" s="341"/>
      <c r="T444" s="341"/>
      <c r="U444" s="341"/>
    </row>
    <row r="445" spans="2:21">
      <c r="B445" s="341"/>
      <c r="C445" s="341"/>
      <c r="D445" s="341"/>
      <c r="E445" s="341"/>
      <c r="F445" s="341"/>
      <c r="G445" s="341"/>
      <c r="H445" s="341"/>
      <c r="I445" s="341"/>
      <c r="J445" s="341"/>
      <c r="K445" s="341"/>
      <c r="L445" s="341"/>
      <c r="N445" s="341"/>
      <c r="O445" s="341"/>
      <c r="P445" s="341"/>
      <c r="Q445" s="341"/>
      <c r="R445" s="341"/>
      <c r="S445" s="341"/>
      <c r="T445" s="341"/>
      <c r="U445" s="341"/>
    </row>
    <row r="446" spans="2:21">
      <c r="B446" s="341"/>
      <c r="C446" s="341"/>
      <c r="D446" s="341"/>
      <c r="E446" s="341"/>
      <c r="F446" s="341"/>
      <c r="G446" s="341"/>
      <c r="H446" s="341"/>
      <c r="I446" s="341"/>
      <c r="J446" s="341"/>
      <c r="K446" s="341"/>
      <c r="L446" s="341"/>
      <c r="N446" s="341"/>
      <c r="O446" s="341"/>
      <c r="P446" s="341"/>
      <c r="Q446" s="341"/>
      <c r="R446" s="341"/>
      <c r="S446" s="341"/>
      <c r="T446" s="341"/>
      <c r="U446" s="341"/>
    </row>
    <row r="447" spans="2:21">
      <c r="B447" s="341"/>
      <c r="C447" s="341"/>
      <c r="D447" s="341"/>
      <c r="E447" s="341"/>
      <c r="F447" s="341"/>
      <c r="G447" s="341"/>
      <c r="H447" s="341"/>
      <c r="I447" s="341"/>
      <c r="J447" s="341"/>
      <c r="K447" s="341"/>
      <c r="L447" s="341"/>
      <c r="N447" s="341"/>
      <c r="O447" s="341"/>
      <c r="P447" s="341"/>
      <c r="Q447" s="341"/>
      <c r="R447" s="341"/>
      <c r="S447" s="341"/>
      <c r="T447" s="341"/>
      <c r="U447" s="341"/>
    </row>
    <row r="448" spans="2:21">
      <c r="B448" s="341"/>
      <c r="C448" s="341"/>
      <c r="D448" s="341"/>
      <c r="E448" s="341"/>
      <c r="F448" s="341"/>
      <c r="G448" s="341"/>
      <c r="H448" s="341"/>
      <c r="I448" s="341"/>
      <c r="J448" s="341"/>
      <c r="K448" s="341"/>
      <c r="L448" s="341"/>
      <c r="N448" s="341"/>
      <c r="O448" s="341"/>
      <c r="P448" s="341"/>
      <c r="Q448" s="341"/>
      <c r="R448" s="341"/>
      <c r="S448" s="341"/>
      <c r="T448" s="341"/>
      <c r="U448" s="341"/>
    </row>
    <row r="449" spans="2:21">
      <c r="B449" s="341"/>
      <c r="C449" s="341"/>
      <c r="D449" s="341"/>
      <c r="E449" s="341"/>
      <c r="F449" s="341"/>
      <c r="G449" s="341"/>
      <c r="H449" s="341"/>
      <c r="I449" s="341"/>
      <c r="J449" s="341"/>
      <c r="K449" s="341"/>
      <c r="L449" s="341"/>
      <c r="N449" s="341"/>
      <c r="O449" s="341"/>
      <c r="P449" s="341"/>
      <c r="Q449" s="341"/>
      <c r="R449" s="341"/>
      <c r="S449" s="341"/>
      <c r="T449" s="341"/>
      <c r="U449" s="341"/>
    </row>
    <row r="450" spans="2:21">
      <c r="B450" s="341"/>
      <c r="C450" s="341"/>
      <c r="D450" s="341"/>
      <c r="E450" s="341"/>
      <c r="F450" s="341"/>
      <c r="G450" s="341"/>
      <c r="H450" s="341"/>
      <c r="I450" s="341"/>
      <c r="J450" s="341"/>
      <c r="K450" s="341"/>
      <c r="L450" s="341"/>
      <c r="N450" s="341"/>
      <c r="O450" s="341"/>
      <c r="P450" s="341"/>
      <c r="Q450" s="341"/>
      <c r="R450" s="341"/>
      <c r="S450" s="341"/>
      <c r="T450" s="341"/>
      <c r="U450" s="341"/>
    </row>
    <row r="451" spans="2:21">
      <c r="B451" s="341"/>
      <c r="C451" s="341"/>
      <c r="D451" s="341"/>
      <c r="E451" s="341"/>
      <c r="F451" s="341"/>
      <c r="G451" s="341"/>
      <c r="H451" s="341"/>
      <c r="I451" s="341"/>
      <c r="J451" s="341"/>
      <c r="K451" s="341"/>
      <c r="L451" s="341"/>
      <c r="N451" s="341"/>
      <c r="O451" s="341"/>
      <c r="P451" s="341"/>
      <c r="Q451" s="341"/>
      <c r="R451" s="341"/>
      <c r="S451" s="341"/>
      <c r="T451" s="341"/>
      <c r="U451" s="341"/>
    </row>
    <row r="452" spans="2:21">
      <c r="B452" s="341"/>
      <c r="C452" s="341"/>
      <c r="D452" s="341"/>
      <c r="E452" s="341"/>
      <c r="F452" s="341"/>
      <c r="G452" s="341"/>
      <c r="H452" s="341"/>
      <c r="I452" s="341"/>
      <c r="J452" s="341"/>
      <c r="K452" s="341"/>
      <c r="L452" s="341"/>
      <c r="N452" s="341"/>
      <c r="O452" s="341"/>
      <c r="P452" s="341"/>
      <c r="Q452" s="341"/>
      <c r="R452" s="341"/>
      <c r="S452" s="341"/>
      <c r="T452" s="341"/>
      <c r="U452" s="341"/>
    </row>
    <row r="453" spans="2:21">
      <c r="B453" s="341"/>
      <c r="C453" s="341"/>
      <c r="D453" s="341"/>
      <c r="E453" s="341"/>
      <c r="F453" s="341"/>
      <c r="G453" s="341"/>
      <c r="H453" s="341"/>
      <c r="I453" s="341"/>
      <c r="J453" s="341"/>
      <c r="K453" s="341"/>
      <c r="L453" s="341"/>
      <c r="N453" s="341"/>
      <c r="O453" s="341"/>
      <c r="P453" s="341"/>
      <c r="Q453" s="341"/>
      <c r="R453" s="341"/>
      <c r="S453" s="341"/>
      <c r="T453" s="341"/>
      <c r="U453" s="341"/>
    </row>
    <row r="454" spans="2:21">
      <c r="B454" s="341"/>
      <c r="C454" s="341"/>
      <c r="D454" s="341"/>
      <c r="E454" s="341"/>
      <c r="F454" s="341"/>
      <c r="G454" s="341"/>
      <c r="H454" s="341"/>
      <c r="I454" s="341"/>
      <c r="J454" s="341"/>
      <c r="K454" s="341"/>
      <c r="L454" s="341"/>
      <c r="N454" s="341"/>
      <c r="O454" s="341"/>
      <c r="P454" s="341"/>
      <c r="Q454" s="341"/>
      <c r="R454" s="341"/>
      <c r="S454" s="341"/>
      <c r="T454" s="341"/>
      <c r="U454" s="341"/>
    </row>
    <row r="455" spans="2:21">
      <c r="B455" s="341"/>
      <c r="C455" s="341"/>
      <c r="D455" s="341"/>
      <c r="E455" s="341"/>
      <c r="F455" s="341"/>
      <c r="G455" s="341"/>
      <c r="H455" s="341"/>
      <c r="I455" s="341"/>
      <c r="J455" s="341"/>
      <c r="K455" s="341"/>
      <c r="L455" s="341"/>
      <c r="N455" s="341"/>
      <c r="O455" s="341"/>
      <c r="P455" s="341"/>
      <c r="Q455" s="341"/>
      <c r="R455" s="341"/>
      <c r="S455" s="341"/>
      <c r="T455" s="341"/>
      <c r="U455" s="341"/>
    </row>
    <row r="456" spans="2:21">
      <c r="B456" s="341"/>
      <c r="C456" s="341"/>
      <c r="D456" s="341"/>
      <c r="E456" s="341"/>
      <c r="F456" s="341"/>
      <c r="G456" s="341"/>
      <c r="H456" s="341"/>
      <c r="I456" s="341"/>
      <c r="J456" s="341"/>
      <c r="K456" s="341"/>
      <c r="L456" s="341"/>
      <c r="N456" s="341"/>
      <c r="O456" s="341"/>
      <c r="P456" s="341"/>
      <c r="Q456" s="341"/>
      <c r="R456" s="341"/>
      <c r="S456" s="341"/>
      <c r="T456" s="341"/>
      <c r="U456" s="341"/>
    </row>
    <row r="457" spans="2:21">
      <c r="B457" s="341"/>
      <c r="C457" s="341"/>
      <c r="D457" s="341"/>
      <c r="E457" s="341"/>
      <c r="F457" s="341"/>
      <c r="G457" s="341"/>
      <c r="H457" s="341"/>
      <c r="I457" s="341"/>
      <c r="J457" s="341"/>
      <c r="K457" s="341"/>
      <c r="L457" s="341"/>
      <c r="N457" s="341"/>
      <c r="O457" s="341"/>
      <c r="P457" s="341"/>
      <c r="Q457" s="341"/>
      <c r="R457" s="341"/>
      <c r="S457" s="341"/>
      <c r="T457" s="341"/>
      <c r="U457" s="341"/>
    </row>
    <row r="458" spans="2:21">
      <c r="B458" s="341"/>
      <c r="C458" s="341"/>
      <c r="D458" s="341"/>
      <c r="E458" s="341"/>
      <c r="F458" s="341"/>
      <c r="G458" s="341"/>
      <c r="H458" s="341"/>
      <c r="I458" s="341"/>
      <c r="J458" s="341"/>
      <c r="K458" s="341"/>
      <c r="L458" s="341"/>
      <c r="N458" s="341"/>
      <c r="O458" s="341"/>
      <c r="P458" s="341"/>
      <c r="Q458" s="341"/>
      <c r="R458" s="341"/>
      <c r="S458" s="341"/>
      <c r="T458" s="341"/>
      <c r="U458" s="341"/>
    </row>
    <row r="459" spans="2:21">
      <c r="B459" s="341"/>
      <c r="C459" s="341"/>
      <c r="D459" s="341"/>
      <c r="E459" s="341"/>
      <c r="F459" s="341"/>
      <c r="G459" s="341"/>
      <c r="H459" s="341"/>
      <c r="I459" s="341"/>
      <c r="J459" s="341"/>
      <c r="K459" s="341"/>
      <c r="L459" s="341"/>
      <c r="N459" s="341"/>
      <c r="O459" s="341"/>
      <c r="P459" s="341"/>
      <c r="Q459" s="341"/>
      <c r="R459" s="341"/>
      <c r="S459" s="341"/>
      <c r="T459" s="341"/>
      <c r="U459" s="341"/>
    </row>
    <row r="460" spans="2:21">
      <c r="B460" s="341"/>
      <c r="C460" s="341"/>
      <c r="D460" s="341"/>
      <c r="E460" s="341"/>
      <c r="F460" s="341"/>
      <c r="G460" s="341"/>
      <c r="H460" s="341"/>
      <c r="I460" s="341"/>
      <c r="J460" s="341"/>
      <c r="K460" s="341"/>
      <c r="L460" s="341"/>
      <c r="N460" s="341"/>
      <c r="O460" s="341"/>
      <c r="P460" s="341"/>
      <c r="Q460" s="341"/>
      <c r="R460" s="341"/>
      <c r="S460" s="341"/>
      <c r="T460" s="341"/>
      <c r="U460" s="341"/>
    </row>
    <row r="461" spans="2:21">
      <c r="B461" s="341"/>
      <c r="C461" s="341"/>
      <c r="D461" s="341"/>
      <c r="E461" s="341"/>
      <c r="F461" s="341"/>
      <c r="G461" s="341"/>
      <c r="H461" s="341"/>
      <c r="I461" s="341"/>
      <c r="J461" s="341"/>
      <c r="K461" s="341"/>
      <c r="L461" s="341"/>
      <c r="N461" s="341"/>
      <c r="O461" s="341"/>
      <c r="P461" s="341"/>
      <c r="Q461" s="341"/>
      <c r="R461" s="341"/>
      <c r="S461" s="341"/>
      <c r="T461" s="341"/>
      <c r="U461" s="341"/>
    </row>
    <row r="462" spans="2:21">
      <c r="B462" s="341"/>
      <c r="C462" s="341"/>
      <c r="D462" s="341"/>
      <c r="E462" s="341"/>
      <c r="F462" s="341"/>
      <c r="G462" s="341"/>
      <c r="H462" s="341"/>
      <c r="I462" s="341"/>
      <c r="J462" s="341"/>
      <c r="K462" s="341"/>
      <c r="L462" s="341"/>
      <c r="N462" s="341"/>
      <c r="O462" s="341"/>
      <c r="P462" s="341"/>
      <c r="Q462" s="341"/>
      <c r="R462" s="341"/>
      <c r="S462" s="341"/>
      <c r="T462" s="341"/>
      <c r="U462" s="341"/>
    </row>
    <row r="463" spans="2:21">
      <c r="B463" s="341"/>
      <c r="C463" s="341"/>
      <c r="D463" s="341"/>
      <c r="E463" s="341"/>
      <c r="F463" s="341"/>
      <c r="G463" s="341"/>
      <c r="H463" s="341"/>
      <c r="I463" s="341"/>
      <c r="J463" s="341"/>
      <c r="K463" s="341"/>
      <c r="L463" s="341"/>
      <c r="N463" s="341"/>
      <c r="O463" s="341"/>
      <c r="P463" s="341"/>
      <c r="Q463" s="341"/>
      <c r="R463" s="341"/>
      <c r="S463" s="341"/>
      <c r="T463" s="341"/>
      <c r="U463" s="341"/>
    </row>
    <row r="464" spans="2:21">
      <c r="B464" s="341"/>
      <c r="C464" s="341"/>
      <c r="D464" s="341"/>
      <c r="E464" s="341"/>
      <c r="F464" s="341"/>
      <c r="G464" s="341"/>
      <c r="H464" s="341"/>
      <c r="I464" s="341"/>
      <c r="J464" s="341"/>
      <c r="K464" s="341"/>
      <c r="L464" s="341"/>
      <c r="N464" s="341"/>
      <c r="O464" s="341"/>
      <c r="P464" s="341"/>
      <c r="Q464" s="341"/>
      <c r="R464" s="341"/>
      <c r="S464" s="341"/>
      <c r="T464" s="341"/>
      <c r="U464" s="341"/>
    </row>
    <row r="465" spans="2:21">
      <c r="B465" s="341"/>
      <c r="C465" s="341"/>
      <c r="D465" s="341"/>
      <c r="E465" s="341"/>
      <c r="F465" s="341"/>
      <c r="G465" s="341"/>
      <c r="H465" s="341"/>
      <c r="I465" s="341"/>
      <c r="J465" s="341"/>
      <c r="K465" s="341"/>
      <c r="L465" s="341"/>
      <c r="N465" s="341"/>
      <c r="O465" s="341"/>
      <c r="P465" s="341"/>
      <c r="Q465" s="341"/>
      <c r="R465" s="341"/>
      <c r="S465" s="341"/>
      <c r="T465" s="341"/>
      <c r="U465" s="341"/>
    </row>
    <row r="466" spans="2:21">
      <c r="B466" s="341"/>
      <c r="C466" s="341"/>
      <c r="D466" s="341"/>
      <c r="E466" s="341"/>
      <c r="F466" s="341"/>
      <c r="G466" s="341"/>
      <c r="H466" s="341"/>
      <c r="I466" s="341"/>
      <c r="J466" s="341"/>
      <c r="K466" s="341"/>
      <c r="L466" s="341"/>
      <c r="N466" s="341"/>
      <c r="O466" s="341"/>
      <c r="P466" s="341"/>
      <c r="Q466" s="341"/>
      <c r="R466" s="341"/>
      <c r="S466" s="341"/>
      <c r="T466" s="341"/>
      <c r="U466" s="341"/>
    </row>
    <row r="467" spans="2:21">
      <c r="B467" s="341"/>
      <c r="C467" s="341"/>
      <c r="D467" s="341"/>
      <c r="E467" s="341"/>
      <c r="F467" s="341"/>
      <c r="G467" s="341"/>
      <c r="H467" s="341"/>
      <c r="I467" s="341"/>
      <c r="J467" s="341"/>
      <c r="K467" s="341"/>
      <c r="L467" s="341"/>
      <c r="N467" s="341"/>
      <c r="O467" s="341"/>
      <c r="P467" s="341"/>
      <c r="Q467" s="341"/>
      <c r="R467" s="341"/>
      <c r="S467" s="341"/>
      <c r="T467" s="341"/>
      <c r="U467" s="341"/>
    </row>
    <row r="468" spans="2:21">
      <c r="B468" s="341"/>
      <c r="C468" s="341"/>
      <c r="D468" s="341"/>
      <c r="E468" s="341"/>
      <c r="F468" s="341"/>
      <c r="G468" s="341"/>
      <c r="H468" s="341"/>
      <c r="I468" s="341"/>
      <c r="J468" s="341"/>
      <c r="K468" s="341"/>
      <c r="L468" s="341"/>
      <c r="N468" s="341"/>
      <c r="O468" s="341"/>
      <c r="P468" s="341"/>
      <c r="Q468" s="341"/>
      <c r="R468" s="341"/>
      <c r="S468" s="341"/>
      <c r="T468" s="341"/>
      <c r="U468" s="341"/>
    </row>
    <row r="469" spans="2:21">
      <c r="B469" s="341"/>
      <c r="C469" s="341"/>
      <c r="D469" s="341"/>
      <c r="E469" s="341"/>
      <c r="F469" s="341"/>
      <c r="G469" s="341"/>
      <c r="H469" s="341"/>
      <c r="I469" s="341"/>
      <c r="J469" s="341"/>
      <c r="K469" s="341"/>
      <c r="L469" s="341"/>
      <c r="N469" s="341"/>
      <c r="O469" s="341"/>
      <c r="P469" s="341"/>
      <c r="Q469" s="341"/>
      <c r="R469" s="341"/>
      <c r="S469" s="341"/>
      <c r="T469" s="341"/>
      <c r="U469" s="341"/>
    </row>
    <row r="470" spans="2:21">
      <c r="B470" s="341"/>
      <c r="C470" s="341"/>
      <c r="D470" s="341"/>
      <c r="E470" s="341"/>
      <c r="F470" s="341"/>
      <c r="G470" s="341"/>
      <c r="H470" s="341"/>
      <c r="I470" s="341"/>
      <c r="J470" s="341"/>
      <c r="K470" s="341"/>
      <c r="L470" s="341"/>
      <c r="N470" s="341"/>
      <c r="O470" s="341"/>
      <c r="P470" s="341"/>
      <c r="Q470" s="341"/>
      <c r="R470" s="341"/>
      <c r="S470" s="341"/>
      <c r="T470" s="341"/>
      <c r="U470" s="341"/>
    </row>
    <row r="471" spans="2:21">
      <c r="B471" s="341"/>
      <c r="C471" s="341"/>
      <c r="D471" s="341"/>
      <c r="E471" s="341"/>
      <c r="F471" s="341"/>
      <c r="G471" s="341"/>
      <c r="H471" s="341"/>
      <c r="I471" s="341"/>
      <c r="J471" s="341"/>
      <c r="K471" s="341"/>
      <c r="L471" s="341"/>
      <c r="N471" s="341"/>
      <c r="O471" s="341"/>
      <c r="P471" s="341"/>
      <c r="Q471" s="341"/>
      <c r="R471" s="341"/>
      <c r="S471" s="341"/>
      <c r="T471" s="341"/>
      <c r="U471" s="341"/>
    </row>
    <row r="472" spans="2:21">
      <c r="B472" s="341"/>
      <c r="C472" s="341"/>
      <c r="D472" s="341"/>
      <c r="E472" s="341"/>
      <c r="F472" s="341"/>
      <c r="G472" s="341"/>
      <c r="H472" s="341"/>
      <c r="I472" s="341"/>
      <c r="J472" s="341"/>
      <c r="K472" s="341"/>
      <c r="L472" s="341"/>
      <c r="N472" s="341"/>
      <c r="O472" s="341"/>
      <c r="P472" s="341"/>
      <c r="Q472" s="341"/>
      <c r="R472" s="341"/>
      <c r="S472" s="341"/>
      <c r="T472" s="341"/>
      <c r="U472" s="341"/>
    </row>
    <row r="473" spans="2:21">
      <c r="B473" s="341"/>
      <c r="C473" s="341"/>
      <c r="D473" s="341"/>
      <c r="E473" s="341"/>
      <c r="F473" s="341"/>
      <c r="G473" s="341"/>
      <c r="H473" s="341"/>
      <c r="I473" s="341"/>
      <c r="J473" s="341"/>
      <c r="K473" s="341"/>
      <c r="L473" s="341"/>
      <c r="N473" s="341"/>
      <c r="O473" s="341"/>
      <c r="P473" s="341"/>
      <c r="Q473" s="341"/>
      <c r="R473" s="341"/>
      <c r="S473" s="341"/>
      <c r="T473" s="341"/>
      <c r="U473" s="341"/>
    </row>
    <row r="474" spans="2:21">
      <c r="B474" s="341"/>
      <c r="C474" s="341"/>
      <c r="D474" s="341"/>
      <c r="E474" s="341"/>
      <c r="F474" s="341"/>
      <c r="G474" s="341"/>
      <c r="H474" s="341"/>
      <c r="I474" s="341"/>
      <c r="J474" s="341"/>
      <c r="K474" s="341"/>
      <c r="L474" s="341"/>
      <c r="N474" s="341"/>
      <c r="O474" s="341"/>
      <c r="P474" s="341"/>
      <c r="Q474" s="341"/>
      <c r="R474" s="341"/>
      <c r="S474" s="341"/>
      <c r="T474" s="341"/>
      <c r="U474" s="341"/>
    </row>
    <row r="475" spans="2:21">
      <c r="B475" s="341"/>
      <c r="C475" s="341"/>
      <c r="D475" s="341"/>
      <c r="E475" s="341"/>
      <c r="F475" s="341"/>
      <c r="G475" s="341"/>
      <c r="H475" s="341"/>
      <c r="I475" s="341"/>
      <c r="J475" s="341"/>
      <c r="K475" s="341"/>
      <c r="L475" s="341"/>
      <c r="N475" s="341"/>
      <c r="O475" s="341"/>
      <c r="P475" s="341"/>
      <c r="Q475" s="341"/>
      <c r="R475" s="341"/>
      <c r="S475" s="341"/>
      <c r="T475" s="341"/>
      <c r="U475" s="341"/>
    </row>
    <row r="476" spans="2:21">
      <c r="B476" s="341"/>
      <c r="C476" s="341"/>
      <c r="D476" s="341"/>
      <c r="E476" s="341"/>
      <c r="F476" s="341"/>
      <c r="G476" s="341"/>
      <c r="H476" s="341"/>
      <c r="I476" s="341"/>
      <c r="J476" s="341"/>
      <c r="K476" s="341"/>
      <c r="L476" s="341"/>
      <c r="N476" s="341"/>
      <c r="O476" s="341"/>
      <c r="P476" s="341"/>
      <c r="Q476" s="341"/>
      <c r="R476" s="341"/>
      <c r="S476" s="341"/>
      <c r="T476" s="341"/>
      <c r="U476" s="341"/>
    </row>
    <row r="477" spans="2:21">
      <c r="B477" s="341"/>
      <c r="C477" s="341"/>
      <c r="D477" s="341"/>
      <c r="E477" s="341"/>
      <c r="F477" s="341"/>
      <c r="G477" s="341"/>
      <c r="H477" s="341"/>
      <c r="I477" s="341"/>
      <c r="J477" s="341"/>
      <c r="K477" s="341"/>
      <c r="L477" s="341"/>
      <c r="N477" s="341"/>
      <c r="O477" s="341"/>
      <c r="P477" s="341"/>
      <c r="Q477" s="341"/>
      <c r="R477" s="341"/>
      <c r="S477" s="341"/>
      <c r="T477" s="341"/>
      <c r="U477" s="341"/>
    </row>
    <row r="478" spans="2:21">
      <c r="B478" s="341"/>
      <c r="C478" s="341"/>
      <c r="D478" s="341"/>
      <c r="E478" s="341"/>
      <c r="F478" s="341"/>
      <c r="G478" s="341"/>
      <c r="H478" s="341"/>
      <c r="I478" s="341"/>
      <c r="J478" s="341"/>
      <c r="K478" s="341"/>
      <c r="L478" s="341"/>
      <c r="N478" s="341"/>
      <c r="O478" s="341"/>
      <c r="P478" s="341"/>
      <c r="Q478" s="341"/>
      <c r="R478" s="341"/>
      <c r="S478" s="341"/>
      <c r="T478" s="341"/>
      <c r="U478" s="341"/>
    </row>
    <row r="479" spans="2:21">
      <c r="B479" s="341"/>
      <c r="C479" s="341"/>
      <c r="D479" s="341"/>
      <c r="E479" s="341"/>
      <c r="F479" s="341"/>
      <c r="G479" s="341"/>
      <c r="H479" s="341"/>
      <c r="I479" s="341"/>
      <c r="J479" s="341"/>
      <c r="K479" s="341"/>
      <c r="L479" s="341"/>
      <c r="N479" s="341"/>
      <c r="O479" s="341"/>
      <c r="P479" s="341"/>
      <c r="Q479" s="341"/>
      <c r="R479" s="341"/>
      <c r="S479" s="341"/>
      <c r="T479" s="341"/>
      <c r="U479" s="341"/>
    </row>
    <row r="480" spans="2:21">
      <c r="B480" s="341"/>
      <c r="C480" s="341"/>
      <c r="D480" s="341"/>
      <c r="E480" s="341"/>
      <c r="F480" s="341"/>
      <c r="G480" s="341"/>
      <c r="H480" s="341"/>
      <c r="I480" s="341"/>
      <c r="J480" s="341"/>
      <c r="K480" s="341"/>
      <c r="L480" s="341"/>
      <c r="N480" s="341"/>
      <c r="O480" s="341"/>
      <c r="P480" s="341"/>
      <c r="Q480" s="341"/>
      <c r="R480" s="341"/>
      <c r="S480" s="341"/>
      <c r="T480" s="341"/>
      <c r="U480" s="341"/>
    </row>
    <row r="481" spans="2:21">
      <c r="B481" s="341"/>
      <c r="C481" s="341"/>
      <c r="D481" s="341"/>
      <c r="E481" s="341"/>
      <c r="F481" s="341"/>
      <c r="G481" s="341"/>
      <c r="H481" s="341"/>
      <c r="I481" s="341"/>
      <c r="J481" s="341"/>
      <c r="K481" s="341"/>
      <c r="L481" s="341"/>
      <c r="N481" s="341"/>
      <c r="O481" s="341"/>
      <c r="P481" s="341"/>
      <c r="Q481" s="341"/>
      <c r="R481" s="341"/>
      <c r="S481" s="341"/>
      <c r="T481" s="341"/>
      <c r="U481" s="341"/>
    </row>
    <row r="482" spans="2:21">
      <c r="B482" s="341"/>
      <c r="C482" s="341"/>
      <c r="D482" s="341"/>
      <c r="E482" s="341"/>
      <c r="F482" s="341"/>
      <c r="G482" s="341"/>
      <c r="H482" s="341"/>
      <c r="I482" s="341"/>
      <c r="J482" s="341"/>
      <c r="K482" s="341"/>
      <c r="L482" s="341"/>
      <c r="N482" s="341"/>
      <c r="O482" s="341"/>
      <c r="P482" s="341"/>
      <c r="Q482" s="341"/>
      <c r="R482" s="341"/>
      <c r="S482" s="341"/>
      <c r="T482" s="341"/>
      <c r="U482" s="341"/>
    </row>
    <row r="483" spans="2:21">
      <c r="B483" s="341"/>
      <c r="C483" s="341"/>
      <c r="D483" s="341"/>
      <c r="E483" s="341"/>
      <c r="F483" s="341"/>
      <c r="G483" s="341"/>
      <c r="H483" s="341"/>
      <c r="I483" s="341"/>
      <c r="J483" s="341"/>
      <c r="K483" s="341"/>
      <c r="L483" s="341"/>
      <c r="N483" s="341"/>
      <c r="O483" s="341"/>
      <c r="P483" s="341"/>
      <c r="Q483" s="341"/>
      <c r="R483" s="341"/>
      <c r="S483" s="341"/>
      <c r="T483" s="341"/>
      <c r="U483" s="341"/>
    </row>
    <row r="484" spans="2:21">
      <c r="B484" s="341"/>
      <c r="C484" s="341"/>
      <c r="D484" s="341"/>
      <c r="E484" s="341"/>
      <c r="F484" s="341"/>
      <c r="G484" s="341"/>
      <c r="H484" s="341"/>
      <c r="I484" s="341"/>
      <c r="J484" s="341"/>
      <c r="K484" s="341"/>
      <c r="L484" s="341"/>
      <c r="N484" s="341"/>
      <c r="O484" s="341"/>
      <c r="P484" s="341"/>
      <c r="Q484" s="341"/>
      <c r="R484" s="341"/>
      <c r="S484" s="341"/>
      <c r="T484" s="341"/>
      <c r="U484" s="341"/>
    </row>
    <row r="485" spans="2:21">
      <c r="B485" s="341"/>
      <c r="C485" s="341"/>
      <c r="D485" s="341"/>
      <c r="E485" s="341"/>
      <c r="F485" s="341"/>
      <c r="G485" s="341"/>
      <c r="H485" s="341"/>
      <c r="I485" s="341"/>
      <c r="J485" s="341"/>
      <c r="K485" s="341"/>
      <c r="L485" s="341"/>
      <c r="N485" s="341"/>
      <c r="O485" s="341"/>
      <c r="P485" s="341"/>
      <c r="Q485" s="341"/>
      <c r="R485" s="341"/>
      <c r="S485" s="341"/>
      <c r="T485" s="341"/>
      <c r="U485" s="341"/>
    </row>
    <row r="486" spans="2:21">
      <c r="B486" s="341"/>
      <c r="C486" s="341"/>
      <c r="D486" s="341"/>
      <c r="E486" s="341"/>
      <c r="F486" s="341"/>
      <c r="G486" s="341"/>
      <c r="H486" s="341"/>
      <c r="I486" s="341"/>
      <c r="J486" s="341"/>
      <c r="K486" s="341"/>
      <c r="L486" s="341"/>
      <c r="N486" s="341"/>
      <c r="O486" s="341"/>
      <c r="P486" s="341"/>
      <c r="Q486" s="341"/>
      <c r="R486" s="341"/>
      <c r="S486" s="341"/>
      <c r="T486" s="341"/>
      <c r="U486" s="341"/>
    </row>
    <row r="487" spans="2:21">
      <c r="B487" s="341"/>
      <c r="C487" s="341"/>
      <c r="D487" s="341"/>
      <c r="E487" s="341"/>
      <c r="F487" s="341"/>
      <c r="G487" s="341"/>
      <c r="H487" s="341"/>
      <c r="I487" s="341"/>
      <c r="J487" s="341"/>
      <c r="K487" s="341"/>
      <c r="L487" s="341"/>
      <c r="N487" s="341"/>
      <c r="O487" s="341"/>
      <c r="P487" s="341"/>
      <c r="Q487" s="341"/>
      <c r="R487" s="341"/>
      <c r="S487" s="341"/>
      <c r="T487" s="341"/>
      <c r="U487" s="341"/>
    </row>
    <row r="488" spans="2:21">
      <c r="B488" s="341"/>
      <c r="C488" s="341"/>
      <c r="D488" s="341"/>
      <c r="E488" s="341"/>
      <c r="F488" s="341"/>
      <c r="G488" s="341"/>
      <c r="H488" s="341"/>
      <c r="I488" s="341"/>
      <c r="J488" s="341"/>
      <c r="K488" s="341"/>
      <c r="L488" s="341"/>
      <c r="N488" s="341"/>
      <c r="O488" s="341"/>
      <c r="P488" s="341"/>
      <c r="Q488" s="341"/>
      <c r="R488" s="341"/>
      <c r="S488" s="341"/>
      <c r="T488" s="341"/>
      <c r="U488" s="341"/>
    </row>
    <row r="489" spans="2:21">
      <c r="B489" s="341"/>
      <c r="C489" s="341"/>
      <c r="D489" s="341"/>
      <c r="E489" s="341"/>
      <c r="F489" s="341"/>
      <c r="G489" s="341"/>
      <c r="H489" s="341"/>
      <c r="I489" s="341"/>
      <c r="J489" s="341"/>
      <c r="K489" s="341"/>
      <c r="L489" s="341"/>
      <c r="N489" s="341"/>
      <c r="O489" s="341"/>
      <c r="P489" s="341"/>
      <c r="Q489" s="341"/>
      <c r="R489" s="341"/>
      <c r="S489" s="341"/>
      <c r="T489" s="341"/>
      <c r="U489" s="341"/>
    </row>
    <row r="490" spans="2:21">
      <c r="B490" s="341"/>
      <c r="C490" s="341"/>
      <c r="D490" s="341"/>
      <c r="E490" s="341"/>
      <c r="F490" s="341"/>
      <c r="G490" s="341"/>
      <c r="H490" s="341"/>
      <c r="I490" s="341"/>
      <c r="J490" s="341"/>
      <c r="K490" s="341"/>
      <c r="L490" s="341"/>
      <c r="N490" s="341"/>
      <c r="O490" s="341"/>
      <c r="P490" s="341"/>
      <c r="Q490" s="341"/>
      <c r="R490" s="341"/>
      <c r="S490" s="341"/>
      <c r="T490" s="341"/>
      <c r="U490" s="341"/>
    </row>
    <row r="491" spans="2:21">
      <c r="B491" s="341"/>
      <c r="C491" s="341"/>
      <c r="D491" s="341"/>
      <c r="E491" s="341"/>
      <c r="F491" s="341"/>
      <c r="G491" s="341"/>
      <c r="H491" s="341"/>
      <c r="I491" s="341"/>
      <c r="J491" s="341"/>
      <c r="K491" s="341"/>
      <c r="L491" s="341"/>
      <c r="N491" s="341"/>
      <c r="O491" s="341"/>
      <c r="P491" s="341"/>
      <c r="Q491" s="341"/>
      <c r="R491" s="341"/>
      <c r="S491" s="341"/>
      <c r="T491" s="341"/>
      <c r="U491" s="341"/>
    </row>
    <row r="492" spans="2:21">
      <c r="B492" s="341"/>
      <c r="C492" s="341"/>
      <c r="D492" s="341"/>
      <c r="E492" s="341"/>
      <c r="F492" s="341"/>
      <c r="G492" s="341"/>
      <c r="H492" s="341"/>
      <c r="I492" s="341"/>
      <c r="J492" s="341"/>
      <c r="K492" s="341"/>
      <c r="L492" s="341"/>
      <c r="N492" s="341"/>
      <c r="O492" s="341"/>
      <c r="P492" s="341"/>
      <c r="Q492" s="341"/>
      <c r="R492" s="341"/>
      <c r="S492" s="341"/>
      <c r="T492" s="341"/>
      <c r="U492" s="341"/>
    </row>
    <row r="493" spans="2:21">
      <c r="B493" s="341"/>
      <c r="C493" s="341"/>
      <c r="D493" s="341"/>
      <c r="E493" s="341"/>
      <c r="F493" s="341"/>
      <c r="G493" s="341"/>
      <c r="H493" s="341"/>
      <c r="I493" s="341"/>
      <c r="J493" s="341"/>
      <c r="K493" s="341"/>
      <c r="L493" s="341"/>
      <c r="N493" s="341"/>
      <c r="O493" s="341"/>
      <c r="P493" s="341"/>
      <c r="Q493" s="341"/>
      <c r="R493" s="341"/>
      <c r="S493" s="341"/>
      <c r="T493" s="341"/>
      <c r="U493" s="341"/>
    </row>
    <row r="494" spans="2:21">
      <c r="B494" s="341"/>
      <c r="C494" s="341"/>
      <c r="D494" s="341"/>
      <c r="E494" s="341"/>
      <c r="F494" s="341"/>
      <c r="G494" s="341"/>
      <c r="H494" s="341"/>
      <c r="I494" s="341"/>
      <c r="J494" s="341"/>
      <c r="K494" s="341"/>
      <c r="L494" s="341"/>
      <c r="N494" s="341"/>
      <c r="O494" s="341"/>
      <c r="P494" s="341"/>
      <c r="Q494" s="341"/>
      <c r="R494" s="341"/>
      <c r="S494" s="341"/>
      <c r="T494" s="341"/>
      <c r="U494" s="341"/>
    </row>
    <row r="495" spans="2:21">
      <c r="B495" s="341"/>
      <c r="C495" s="341"/>
      <c r="D495" s="341"/>
      <c r="E495" s="341"/>
      <c r="F495" s="341"/>
      <c r="G495" s="341"/>
      <c r="H495" s="341"/>
      <c r="I495" s="341"/>
      <c r="J495" s="341"/>
      <c r="K495" s="341"/>
      <c r="L495" s="341"/>
      <c r="N495" s="341"/>
      <c r="O495" s="341"/>
      <c r="P495" s="341"/>
      <c r="Q495" s="341"/>
      <c r="R495" s="341"/>
      <c r="S495" s="341"/>
      <c r="T495" s="341"/>
      <c r="U495" s="341"/>
    </row>
    <row r="496" spans="2:21">
      <c r="B496" s="341"/>
      <c r="C496" s="341"/>
      <c r="D496" s="341"/>
      <c r="E496" s="341"/>
      <c r="F496" s="341"/>
      <c r="G496" s="341"/>
      <c r="H496" s="341"/>
      <c r="I496" s="341"/>
      <c r="J496" s="341"/>
      <c r="K496" s="341"/>
      <c r="L496" s="341"/>
      <c r="N496" s="341"/>
      <c r="O496" s="341"/>
      <c r="P496" s="341"/>
      <c r="Q496" s="341"/>
      <c r="R496" s="341"/>
      <c r="S496" s="341"/>
      <c r="T496" s="341"/>
      <c r="U496" s="341"/>
    </row>
    <row r="497" spans="2:21">
      <c r="B497" s="341"/>
      <c r="C497" s="341"/>
      <c r="D497" s="341"/>
      <c r="E497" s="341"/>
      <c r="F497" s="341"/>
      <c r="G497" s="341"/>
      <c r="H497" s="341"/>
      <c r="I497" s="341"/>
      <c r="J497" s="341"/>
      <c r="K497" s="341"/>
      <c r="L497" s="341"/>
      <c r="N497" s="341"/>
      <c r="O497" s="341"/>
      <c r="P497" s="341"/>
      <c r="Q497" s="341"/>
      <c r="R497" s="341"/>
      <c r="S497" s="341"/>
      <c r="T497" s="341"/>
      <c r="U497" s="341"/>
    </row>
    <row r="498" spans="2:21">
      <c r="B498" s="341"/>
      <c r="C498" s="341"/>
      <c r="D498" s="341"/>
      <c r="E498" s="341"/>
      <c r="F498" s="341"/>
      <c r="G498" s="341"/>
      <c r="H498" s="341"/>
      <c r="I498" s="341"/>
      <c r="J498" s="341"/>
      <c r="K498" s="341"/>
      <c r="L498" s="341"/>
      <c r="N498" s="341"/>
      <c r="O498" s="341"/>
      <c r="P498" s="341"/>
      <c r="Q498" s="341"/>
      <c r="R498" s="341"/>
      <c r="S498" s="341"/>
      <c r="T498" s="341"/>
      <c r="U498" s="341"/>
    </row>
    <row r="499" spans="2:21">
      <c r="B499" s="341"/>
      <c r="C499" s="341"/>
      <c r="D499" s="341"/>
      <c r="E499" s="341"/>
      <c r="F499" s="341"/>
      <c r="G499" s="341"/>
      <c r="H499" s="341"/>
      <c r="I499" s="341"/>
      <c r="J499" s="341"/>
      <c r="K499" s="341"/>
      <c r="L499" s="341"/>
      <c r="N499" s="341"/>
      <c r="O499" s="341"/>
      <c r="P499" s="341"/>
      <c r="Q499" s="341"/>
      <c r="R499" s="341"/>
      <c r="S499" s="341"/>
      <c r="T499" s="341"/>
      <c r="U499" s="341"/>
    </row>
    <row r="500" spans="2:21">
      <c r="B500" s="341"/>
      <c r="C500" s="341"/>
      <c r="D500" s="341"/>
      <c r="E500" s="341"/>
      <c r="F500" s="341"/>
      <c r="G500" s="341"/>
      <c r="H500" s="341"/>
      <c r="I500" s="341"/>
      <c r="J500" s="341"/>
      <c r="K500" s="341"/>
      <c r="L500" s="341"/>
      <c r="N500" s="341"/>
      <c r="O500" s="341"/>
      <c r="P500" s="341"/>
      <c r="Q500" s="341"/>
      <c r="R500" s="341"/>
      <c r="S500" s="341"/>
      <c r="T500" s="341"/>
      <c r="U500" s="341"/>
    </row>
    <row r="501" spans="2:21">
      <c r="B501" s="341"/>
      <c r="C501" s="341"/>
      <c r="D501" s="341"/>
      <c r="E501" s="341"/>
      <c r="F501" s="341"/>
      <c r="G501" s="341"/>
      <c r="H501" s="341"/>
      <c r="I501" s="341"/>
      <c r="J501" s="341"/>
      <c r="K501" s="341"/>
      <c r="L501" s="341"/>
      <c r="N501" s="341"/>
      <c r="O501" s="341"/>
      <c r="P501" s="341"/>
      <c r="Q501" s="341"/>
      <c r="R501" s="341"/>
      <c r="S501" s="341"/>
      <c r="T501" s="341"/>
      <c r="U501" s="341"/>
    </row>
    <row r="502" spans="2:21">
      <c r="B502" s="341"/>
      <c r="C502" s="341"/>
      <c r="D502" s="341"/>
      <c r="E502" s="341"/>
      <c r="F502" s="341"/>
      <c r="G502" s="341"/>
      <c r="H502" s="341"/>
      <c r="I502" s="341"/>
      <c r="J502" s="341"/>
      <c r="K502" s="341"/>
      <c r="L502" s="341"/>
      <c r="N502" s="341"/>
      <c r="O502" s="341"/>
      <c r="P502" s="341"/>
      <c r="Q502" s="341"/>
      <c r="R502" s="341"/>
      <c r="S502" s="341"/>
      <c r="T502" s="341"/>
      <c r="U502" s="341"/>
    </row>
    <row r="503" spans="2:21">
      <c r="B503" s="341"/>
      <c r="C503" s="341"/>
      <c r="D503" s="341"/>
      <c r="E503" s="341"/>
      <c r="F503" s="341"/>
      <c r="G503" s="341"/>
      <c r="H503" s="341"/>
      <c r="I503" s="341"/>
      <c r="J503" s="341"/>
      <c r="K503" s="341"/>
      <c r="L503" s="341"/>
      <c r="N503" s="341"/>
      <c r="O503" s="341"/>
      <c r="P503" s="341"/>
      <c r="Q503" s="341"/>
      <c r="R503" s="341"/>
      <c r="S503" s="341"/>
      <c r="T503" s="341"/>
      <c r="U503" s="341"/>
    </row>
    <row r="504" spans="2:21">
      <c r="B504" s="341"/>
      <c r="C504" s="341"/>
      <c r="D504" s="341"/>
      <c r="E504" s="341"/>
      <c r="F504" s="341"/>
      <c r="G504" s="341"/>
      <c r="H504" s="341"/>
      <c r="I504" s="341"/>
      <c r="J504" s="341"/>
      <c r="K504" s="341"/>
      <c r="L504" s="341"/>
      <c r="N504" s="341"/>
      <c r="O504" s="341"/>
      <c r="P504" s="341"/>
      <c r="Q504" s="341"/>
      <c r="R504" s="341"/>
      <c r="S504" s="341"/>
      <c r="T504" s="341"/>
      <c r="U504" s="341"/>
    </row>
    <row r="505" spans="2:21">
      <c r="B505" s="341"/>
      <c r="C505" s="341"/>
      <c r="D505" s="341"/>
      <c r="E505" s="341"/>
      <c r="F505" s="341"/>
      <c r="G505" s="341"/>
      <c r="H505" s="341"/>
      <c r="I505" s="341"/>
      <c r="J505" s="341"/>
      <c r="K505" s="341"/>
      <c r="L505" s="341"/>
      <c r="N505" s="341"/>
      <c r="O505" s="341"/>
      <c r="P505" s="341"/>
      <c r="Q505" s="341"/>
      <c r="R505" s="341"/>
      <c r="S505" s="341"/>
      <c r="T505" s="341"/>
      <c r="U505" s="341"/>
    </row>
    <row r="506" spans="2:21">
      <c r="B506" s="341"/>
      <c r="C506" s="341"/>
      <c r="D506" s="341"/>
      <c r="E506" s="341"/>
      <c r="F506" s="341"/>
      <c r="G506" s="341"/>
      <c r="H506" s="341"/>
      <c r="I506" s="341"/>
      <c r="J506" s="341"/>
      <c r="K506" s="341"/>
      <c r="L506" s="341"/>
      <c r="N506" s="341"/>
      <c r="O506" s="341"/>
      <c r="P506" s="341"/>
      <c r="Q506" s="341"/>
      <c r="R506" s="341"/>
      <c r="S506" s="341"/>
      <c r="T506" s="341"/>
      <c r="U506" s="341"/>
    </row>
    <row r="507" spans="2:21">
      <c r="B507" s="341"/>
      <c r="C507" s="341"/>
      <c r="D507" s="341"/>
      <c r="E507" s="341"/>
      <c r="F507" s="341"/>
      <c r="G507" s="341"/>
      <c r="H507" s="341"/>
      <c r="I507" s="341"/>
      <c r="J507" s="341"/>
      <c r="K507" s="341"/>
      <c r="L507" s="341"/>
      <c r="N507" s="341"/>
      <c r="O507" s="341"/>
      <c r="P507" s="341"/>
      <c r="Q507" s="341"/>
      <c r="R507" s="341"/>
      <c r="S507" s="341"/>
      <c r="T507" s="341"/>
      <c r="U507" s="341"/>
    </row>
    <row r="508" spans="2:21">
      <c r="B508" s="341"/>
      <c r="C508" s="341"/>
      <c r="D508" s="341"/>
      <c r="E508" s="341"/>
      <c r="F508" s="341"/>
      <c r="G508" s="341"/>
      <c r="H508" s="341"/>
      <c r="I508" s="341"/>
      <c r="J508" s="341"/>
      <c r="K508" s="341"/>
      <c r="L508" s="341"/>
      <c r="N508" s="341"/>
      <c r="O508" s="341"/>
      <c r="P508" s="341"/>
      <c r="Q508" s="341"/>
      <c r="R508" s="341"/>
      <c r="S508" s="341"/>
      <c r="T508" s="341"/>
      <c r="U508" s="341"/>
    </row>
    <row r="509" spans="2:21">
      <c r="B509" s="341"/>
      <c r="C509" s="341"/>
      <c r="D509" s="341"/>
      <c r="E509" s="341"/>
      <c r="F509" s="341"/>
      <c r="G509" s="341"/>
      <c r="H509" s="341"/>
      <c r="I509" s="341"/>
      <c r="J509" s="341"/>
      <c r="K509" s="341"/>
      <c r="L509" s="341"/>
      <c r="N509" s="341"/>
      <c r="O509" s="341"/>
      <c r="P509" s="341"/>
      <c r="Q509" s="341"/>
      <c r="R509" s="341"/>
      <c r="S509" s="341"/>
      <c r="T509" s="341"/>
      <c r="U509" s="341"/>
    </row>
    <row r="510" spans="2:21">
      <c r="B510" s="341"/>
      <c r="C510" s="341"/>
      <c r="D510" s="341"/>
      <c r="E510" s="341"/>
      <c r="F510" s="341"/>
      <c r="G510" s="341"/>
      <c r="H510" s="341"/>
      <c r="I510" s="341"/>
      <c r="J510" s="341"/>
      <c r="K510" s="341"/>
      <c r="L510" s="341"/>
      <c r="N510" s="341"/>
      <c r="O510" s="341"/>
      <c r="P510" s="341"/>
      <c r="Q510" s="341"/>
      <c r="R510" s="341"/>
      <c r="S510" s="341"/>
      <c r="T510" s="341"/>
      <c r="U510" s="341"/>
    </row>
    <row r="511" spans="2:21">
      <c r="B511" s="341"/>
      <c r="C511" s="341"/>
      <c r="D511" s="341"/>
      <c r="E511" s="341"/>
      <c r="F511" s="341"/>
      <c r="G511" s="341"/>
      <c r="H511" s="341"/>
      <c r="I511" s="341"/>
      <c r="J511" s="341"/>
      <c r="K511" s="341"/>
      <c r="L511" s="341"/>
      <c r="N511" s="341"/>
      <c r="O511" s="341"/>
      <c r="P511" s="341"/>
      <c r="Q511" s="341"/>
      <c r="R511" s="341"/>
      <c r="S511" s="341"/>
      <c r="T511" s="341"/>
      <c r="U511" s="341"/>
    </row>
    <row r="512" spans="2:21">
      <c r="B512" s="341"/>
      <c r="C512" s="341"/>
      <c r="D512" s="341"/>
      <c r="E512" s="341"/>
      <c r="F512" s="341"/>
      <c r="G512" s="341"/>
      <c r="H512" s="341"/>
      <c r="I512" s="341"/>
      <c r="J512" s="341"/>
      <c r="K512" s="341"/>
      <c r="L512" s="341"/>
      <c r="N512" s="341"/>
      <c r="O512" s="341"/>
      <c r="P512" s="341"/>
      <c r="Q512" s="341"/>
      <c r="R512" s="341"/>
      <c r="S512" s="341"/>
      <c r="T512" s="341"/>
      <c r="U512" s="341"/>
    </row>
    <row r="513" spans="2:21">
      <c r="B513" s="341"/>
      <c r="C513" s="341"/>
      <c r="D513" s="341"/>
      <c r="E513" s="341"/>
      <c r="F513" s="341"/>
      <c r="G513" s="341"/>
      <c r="H513" s="341"/>
      <c r="I513" s="341"/>
      <c r="J513" s="341"/>
      <c r="K513" s="341"/>
      <c r="L513" s="341"/>
      <c r="N513" s="341"/>
      <c r="O513" s="341"/>
      <c r="P513" s="341"/>
      <c r="Q513" s="341"/>
      <c r="R513" s="341"/>
      <c r="S513" s="341"/>
      <c r="T513" s="341"/>
      <c r="U513" s="341"/>
    </row>
    <row r="514" spans="2:21">
      <c r="B514" s="341"/>
      <c r="C514" s="341"/>
      <c r="D514" s="341"/>
      <c r="E514" s="341"/>
      <c r="F514" s="341"/>
      <c r="G514" s="341"/>
      <c r="H514" s="341"/>
      <c r="I514" s="341"/>
      <c r="J514" s="341"/>
      <c r="K514" s="341"/>
      <c r="L514" s="341"/>
      <c r="N514" s="341"/>
      <c r="O514" s="341"/>
      <c r="P514" s="341"/>
      <c r="Q514" s="341"/>
      <c r="R514" s="341"/>
      <c r="S514" s="341"/>
      <c r="T514" s="341"/>
      <c r="U514" s="341"/>
    </row>
    <row r="515" spans="2:21">
      <c r="B515" s="341"/>
      <c r="C515" s="341"/>
      <c r="D515" s="341"/>
      <c r="E515" s="341"/>
      <c r="F515" s="341"/>
      <c r="G515" s="341"/>
      <c r="H515" s="341"/>
      <c r="I515" s="341"/>
      <c r="J515" s="341"/>
      <c r="K515" s="341"/>
      <c r="L515" s="341"/>
      <c r="N515" s="341"/>
      <c r="O515" s="341"/>
      <c r="P515" s="341"/>
      <c r="Q515" s="341"/>
      <c r="R515" s="341"/>
      <c r="S515" s="341"/>
      <c r="T515" s="341"/>
      <c r="U515" s="341"/>
    </row>
    <row r="516" spans="2:21">
      <c r="B516" s="341"/>
      <c r="C516" s="341"/>
      <c r="D516" s="341"/>
      <c r="E516" s="341"/>
      <c r="F516" s="341"/>
      <c r="G516" s="341"/>
      <c r="H516" s="341"/>
      <c r="I516" s="341"/>
      <c r="J516" s="341"/>
      <c r="K516" s="341"/>
      <c r="L516" s="341"/>
      <c r="N516" s="341"/>
      <c r="O516" s="341"/>
      <c r="P516" s="341"/>
      <c r="Q516" s="341"/>
      <c r="R516" s="341"/>
      <c r="S516" s="341"/>
      <c r="T516" s="341"/>
      <c r="U516" s="341"/>
    </row>
    <row r="517" spans="2:21">
      <c r="B517" s="341"/>
      <c r="C517" s="341"/>
      <c r="D517" s="341"/>
      <c r="E517" s="341"/>
      <c r="F517" s="341"/>
      <c r="G517" s="341"/>
      <c r="H517" s="341"/>
      <c r="I517" s="341"/>
      <c r="J517" s="341"/>
      <c r="K517" s="341"/>
      <c r="L517" s="341"/>
      <c r="N517" s="341"/>
      <c r="O517" s="341"/>
      <c r="P517" s="341"/>
      <c r="Q517" s="341"/>
      <c r="R517" s="341"/>
      <c r="S517" s="341"/>
      <c r="T517" s="341"/>
      <c r="U517" s="341"/>
    </row>
    <row r="518" spans="2:21">
      <c r="B518" s="341"/>
      <c r="C518" s="341"/>
      <c r="D518" s="341"/>
      <c r="E518" s="341"/>
      <c r="F518" s="341"/>
      <c r="G518" s="341"/>
      <c r="H518" s="341"/>
      <c r="I518" s="341"/>
      <c r="J518" s="341"/>
      <c r="K518" s="341"/>
      <c r="L518" s="341"/>
      <c r="N518" s="341"/>
      <c r="O518" s="341"/>
      <c r="P518" s="341"/>
      <c r="Q518" s="341"/>
      <c r="R518" s="341"/>
      <c r="S518" s="341"/>
      <c r="T518" s="341"/>
      <c r="U518" s="341"/>
    </row>
    <row r="519" spans="2:21">
      <c r="B519" s="341"/>
      <c r="C519" s="341"/>
      <c r="D519" s="341"/>
      <c r="E519" s="341"/>
      <c r="F519" s="341"/>
      <c r="G519" s="341"/>
      <c r="H519" s="341"/>
      <c r="I519" s="341"/>
      <c r="J519" s="341"/>
      <c r="K519" s="341"/>
      <c r="L519" s="341"/>
      <c r="N519" s="341"/>
      <c r="O519" s="341"/>
      <c r="P519" s="341"/>
      <c r="Q519" s="341"/>
      <c r="R519" s="341"/>
      <c r="S519" s="341"/>
      <c r="T519" s="341"/>
      <c r="U519" s="341"/>
    </row>
    <row r="520" spans="2:21">
      <c r="B520" s="341"/>
      <c r="C520" s="341"/>
      <c r="D520" s="341"/>
      <c r="E520" s="341"/>
      <c r="F520" s="341"/>
      <c r="G520" s="341"/>
      <c r="H520" s="341"/>
      <c r="I520" s="341"/>
      <c r="J520" s="341"/>
      <c r="K520" s="341"/>
      <c r="L520" s="341"/>
      <c r="N520" s="341"/>
      <c r="O520" s="341"/>
      <c r="P520" s="341"/>
      <c r="Q520" s="341"/>
      <c r="R520" s="341"/>
      <c r="S520" s="341"/>
      <c r="T520" s="341"/>
      <c r="U520" s="341"/>
    </row>
    <row r="521" spans="2:21">
      <c r="B521" s="341"/>
      <c r="C521" s="341"/>
      <c r="D521" s="341"/>
      <c r="E521" s="341"/>
      <c r="F521" s="341"/>
      <c r="G521" s="341"/>
      <c r="H521" s="341"/>
      <c r="I521" s="341"/>
      <c r="J521" s="341"/>
      <c r="K521" s="341"/>
      <c r="L521" s="341"/>
      <c r="N521" s="341"/>
      <c r="O521" s="341"/>
      <c r="P521" s="341"/>
      <c r="Q521" s="341"/>
      <c r="R521" s="341"/>
      <c r="S521" s="341"/>
      <c r="T521" s="341"/>
      <c r="U521" s="341"/>
    </row>
    <row r="522" spans="2:21">
      <c r="B522" s="341"/>
      <c r="C522" s="341"/>
      <c r="D522" s="341"/>
      <c r="E522" s="341"/>
      <c r="F522" s="341"/>
      <c r="G522" s="341"/>
      <c r="H522" s="341"/>
      <c r="I522" s="341"/>
      <c r="J522" s="341"/>
      <c r="K522" s="341"/>
      <c r="L522" s="341"/>
      <c r="N522" s="341"/>
      <c r="O522" s="341"/>
      <c r="P522" s="341"/>
      <c r="Q522" s="341"/>
      <c r="R522" s="341"/>
      <c r="S522" s="341"/>
      <c r="T522" s="341"/>
      <c r="U522" s="341"/>
    </row>
    <row r="523" spans="2:21">
      <c r="B523" s="341"/>
      <c r="C523" s="341"/>
      <c r="D523" s="341"/>
      <c r="E523" s="341"/>
      <c r="F523" s="341"/>
      <c r="G523" s="341"/>
      <c r="H523" s="341"/>
      <c r="I523" s="341"/>
      <c r="J523" s="341"/>
      <c r="K523" s="341"/>
      <c r="L523" s="341"/>
      <c r="N523" s="341"/>
      <c r="O523" s="341"/>
      <c r="P523" s="341"/>
      <c r="Q523" s="341"/>
      <c r="R523" s="341"/>
      <c r="S523" s="341"/>
      <c r="T523" s="341"/>
      <c r="U523" s="341"/>
    </row>
    <row r="524" spans="2:21">
      <c r="B524" s="341"/>
      <c r="C524" s="341"/>
      <c r="D524" s="341"/>
      <c r="E524" s="341"/>
      <c r="F524" s="341"/>
      <c r="G524" s="341"/>
      <c r="H524" s="341"/>
      <c r="I524" s="341"/>
      <c r="J524" s="341"/>
      <c r="K524" s="341"/>
      <c r="L524" s="341"/>
      <c r="N524" s="341"/>
      <c r="O524" s="341"/>
      <c r="P524" s="341"/>
      <c r="Q524" s="341"/>
      <c r="R524" s="341"/>
      <c r="S524" s="341"/>
      <c r="T524" s="341"/>
      <c r="U524" s="341"/>
    </row>
    <row r="525" spans="2:21">
      <c r="B525" s="341"/>
      <c r="C525" s="341"/>
      <c r="D525" s="341"/>
      <c r="E525" s="341"/>
      <c r="F525" s="341"/>
      <c r="G525" s="341"/>
      <c r="H525" s="341"/>
      <c r="I525" s="341"/>
      <c r="J525" s="341"/>
      <c r="K525" s="341"/>
      <c r="L525" s="341"/>
      <c r="N525" s="341"/>
      <c r="O525" s="341"/>
      <c r="P525" s="341"/>
      <c r="Q525" s="341"/>
      <c r="R525" s="341"/>
      <c r="S525" s="341"/>
      <c r="T525" s="341"/>
      <c r="U525" s="341"/>
    </row>
    <row r="526" spans="2:21">
      <c r="B526" s="341"/>
      <c r="C526" s="341"/>
      <c r="D526" s="341"/>
      <c r="E526" s="341"/>
      <c r="F526" s="341"/>
      <c r="G526" s="341"/>
      <c r="H526" s="341"/>
      <c r="I526" s="341"/>
      <c r="J526" s="341"/>
      <c r="K526" s="341"/>
      <c r="L526" s="341"/>
      <c r="N526" s="341"/>
      <c r="O526" s="341"/>
      <c r="P526" s="341"/>
      <c r="Q526" s="341"/>
      <c r="R526" s="341"/>
      <c r="S526" s="341"/>
      <c r="T526" s="341"/>
      <c r="U526" s="341"/>
    </row>
    <row r="527" spans="2:21">
      <c r="B527" s="341"/>
      <c r="C527" s="341"/>
      <c r="D527" s="341"/>
      <c r="E527" s="341"/>
      <c r="F527" s="341"/>
      <c r="G527" s="341"/>
      <c r="H527" s="341"/>
      <c r="I527" s="341"/>
      <c r="J527" s="341"/>
      <c r="K527" s="341"/>
      <c r="L527" s="341"/>
      <c r="N527" s="341"/>
      <c r="O527" s="341"/>
      <c r="P527" s="341"/>
      <c r="Q527" s="341"/>
      <c r="R527" s="341"/>
      <c r="S527" s="341"/>
      <c r="T527" s="341"/>
      <c r="U527" s="341"/>
    </row>
    <row r="528" spans="2:21">
      <c r="B528" s="341"/>
      <c r="C528" s="341"/>
      <c r="D528" s="341"/>
      <c r="E528" s="341"/>
      <c r="F528" s="341"/>
      <c r="G528" s="341"/>
      <c r="H528" s="341"/>
      <c r="I528" s="341"/>
      <c r="J528" s="341"/>
      <c r="K528" s="341"/>
      <c r="L528" s="341"/>
      <c r="N528" s="341"/>
      <c r="O528" s="341"/>
      <c r="P528" s="341"/>
      <c r="Q528" s="341"/>
      <c r="R528" s="341"/>
      <c r="S528" s="341"/>
      <c r="T528" s="341"/>
      <c r="U528" s="341"/>
    </row>
    <row r="529" spans="2:21">
      <c r="B529" s="341"/>
      <c r="C529" s="341"/>
      <c r="D529" s="341"/>
      <c r="E529" s="341"/>
      <c r="F529" s="341"/>
      <c r="G529" s="341"/>
      <c r="H529" s="341"/>
      <c r="I529" s="341"/>
      <c r="J529" s="341"/>
      <c r="K529" s="341"/>
      <c r="L529" s="341"/>
      <c r="N529" s="341"/>
      <c r="O529" s="341"/>
      <c r="P529" s="341"/>
      <c r="Q529" s="341"/>
      <c r="R529" s="341"/>
      <c r="S529" s="341"/>
      <c r="T529" s="341"/>
      <c r="U529" s="341"/>
    </row>
    <row r="530" spans="2:21">
      <c r="B530" s="341"/>
      <c r="C530" s="341"/>
      <c r="D530" s="341"/>
      <c r="E530" s="341"/>
      <c r="F530" s="341"/>
      <c r="G530" s="341"/>
      <c r="H530" s="341"/>
      <c r="I530" s="341"/>
      <c r="J530" s="341"/>
      <c r="K530" s="341"/>
      <c r="L530" s="341"/>
      <c r="N530" s="341"/>
      <c r="O530" s="341"/>
      <c r="P530" s="341"/>
      <c r="Q530" s="341"/>
      <c r="R530" s="341"/>
      <c r="S530" s="341"/>
      <c r="T530" s="341"/>
      <c r="U530" s="341"/>
    </row>
    <row r="531" spans="2:21">
      <c r="B531" s="341"/>
      <c r="C531" s="341"/>
      <c r="D531" s="341"/>
      <c r="E531" s="341"/>
      <c r="F531" s="341"/>
      <c r="G531" s="341"/>
      <c r="H531" s="341"/>
      <c r="I531" s="341"/>
      <c r="J531" s="341"/>
      <c r="K531" s="341"/>
      <c r="L531" s="341"/>
      <c r="N531" s="341"/>
      <c r="O531" s="341"/>
      <c r="P531" s="341"/>
      <c r="Q531" s="341"/>
      <c r="R531" s="341"/>
      <c r="S531" s="341"/>
      <c r="T531" s="341"/>
      <c r="U531" s="341"/>
    </row>
    <row r="532" spans="2:21">
      <c r="B532" s="341"/>
      <c r="C532" s="341"/>
      <c r="D532" s="341"/>
      <c r="E532" s="341"/>
      <c r="F532" s="341"/>
      <c r="G532" s="341"/>
      <c r="H532" s="341"/>
      <c r="I532" s="341"/>
      <c r="J532" s="341"/>
      <c r="K532" s="341"/>
      <c r="L532" s="341"/>
      <c r="N532" s="341"/>
      <c r="O532" s="341"/>
      <c r="P532" s="341"/>
      <c r="Q532" s="341"/>
      <c r="R532" s="341"/>
      <c r="S532" s="341"/>
      <c r="T532" s="341"/>
      <c r="U532" s="341"/>
    </row>
    <row r="533" spans="2:21">
      <c r="B533" s="341"/>
      <c r="C533" s="341"/>
      <c r="D533" s="341"/>
      <c r="E533" s="341"/>
      <c r="F533" s="341"/>
      <c r="G533" s="341"/>
      <c r="H533" s="341"/>
      <c r="I533" s="341"/>
      <c r="J533" s="341"/>
      <c r="K533" s="341"/>
      <c r="L533" s="341"/>
      <c r="N533" s="341"/>
      <c r="O533" s="341"/>
      <c r="P533" s="341"/>
      <c r="Q533" s="341"/>
      <c r="R533" s="341"/>
      <c r="S533" s="341"/>
      <c r="T533" s="341"/>
      <c r="U533" s="341"/>
    </row>
    <row r="534" spans="2:21">
      <c r="B534" s="341"/>
      <c r="C534" s="341"/>
      <c r="D534" s="341"/>
      <c r="E534" s="341"/>
      <c r="F534" s="341"/>
      <c r="G534" s="341"/>
      <c r="H534" s="341"/>
      <c r="I534" s="341"/>
      <c r="J534" s="341"/>
      <c r="K534" s="341"/>
      <c r="L534" s="341"/>
      <c r="N534" s="341"/>
      <c r="O534" s="341"/>
      <c r="P534" s="341"/>
      <c r="Q534" s="341"/>
      <c r="R534" s="341"/>
      <c r="S534" s="341"/>
      <c r="T534" s="341"/>
      <c r="U534" s="341"/>
    </row>
    <row r="535" spans="2:21">
      <c r="B535" s="341"/>
      <c r="C535" s="341"/>
      <c r="D535" s="341"/>
      <c r="E535" s="341"/>
      <c r="F535" s="341"/>
      <c r="G535" s="341"/>
      <c r="H535" s="341"/>
      <c r="I535" s="341"/>
      <c r="J535" s="341"/>
      <c r="K535" s="341"/>
      <c r="L535" s="341"/>
      <c r="N535" s="341"/>
      <c r="O535" s="341"/>
      <c r="P535" s="341"/>
      <c r="Q535" s="341"/>
      <c r="R535" s="341"/>
      <c r="S535" s="341"/>
      <c r="T535" s="341"/>
      <c r="U535" s="341"/>
    </row>
    <row r="536" spans="2:21">
      <c r="B536" s="341"/>
      <c r="C536" s="341"/>
      <c r="D536" s="341"/>
      <c r="E536" s="341"/>
      <c r="F536" s="341"/>
      <c r="G536" s="341"/>
      <c r="H536" s="341"/>
      <c r="I536" s="341"/>
      <c r="J536" s="341"/>
      <c r="K536" s="341"/>
      <c r="L536" s="341"/>
      <c r="N536" s="341"/>
      <c r="O536" s="341"/>
      <c r="P536" s="341"/>
      <c r="Q536" s="341"/>
      <c r="R536" s="341"/>
      <c r="S536" s="341"/>
      <c r="T536" s="341"/>
      <c r="U536" s="341"/>
    </row>
    <row r="537" spans="2:21">
      <c r="B537" s="341"/>
      <c r="C537" s="341"/>
      <c r="D537" s="341"/>
      <c r="E537" s="341"/>
      <c r="F537" s="341"/>
      <c r="G537" s="341"/>
      <c r="H537" s="341"/>
      <c r="I537" s="341"/>
      <c r="J537" s="341"/>
      <c r="K537" s="341"/>
      <c r="L537" s="341"/>
      <c r="N537" s="341"/>
      <c r="O537" s="341"/>
      <c r="P537" s="341"/>
      <c r="Q537" s="341"/>
      <c r="R537" s="341"/>
      <c r="S537" s="341"/>
      <c r="T537" s="341"/>
      <c r="U537" s="341"/>
    </row>
    <row r="538" spans="2:21">
      <c r="B538" s="341"/>
      <c r="C538" s="341"/>
      <c r="D538" s="341"/>
      <c r="E538" s="341"/>
      <c r="F538" s="341"/>
      <c r="G538" s="341"/>
      <c r="H538" s="341"/>
      <c r="I538" s="341"/>
      <c r="J538" s="341"/>
      <c r="K538" s="341"/>
      <c r="L538" s="341"/>
      <c r="N538" s="341"/>
      <c r="O538" s="341"/>
      <c r="P538" s="341"/>
      <c r="Q538" s="341"/>
      <c r="R538" s="341"/>
      <c r="S538" s="341"/>
      <c r="T538" s="341"/>
      <c r="U538" s="341"/>
    </row>
    <row r="539" spans="2:21">
      <c r="B539" s="341"/>
      <c r="C539" s="341"/>
      <c r="D539" s="341"/>
      <c r="E539" s="341"/>
      <c r="F539" s="341"/>
      <c r="G539" s="341"/>
      <c r="H539" s="341"/>
      <c r="I539" s="341"/>
      <c r="J539" s="341"/>
      <c r="K539" s="341"/>
      <c r="L539" s="341"/>
      <c r="N539" s="341"/>
      <c r="O539" s="341"/>
      <c r="P539" s="341"/>
      <c r="Q539" s="341"/>
      <c r="R539" s="341"/>
      <c r="S539" s="341"/>
      <c r="T539" s="341"/>
      <c r="U539" s="341"/>
    </row>
    <row r="540" spans="2:21">
      <c r="B540" s="341"/>
      <c r="C540" s="341"/>
      <c r="D540" s="341"/>
      <c r="E540" s="341"/>
      <c r="F540" s="341"/>
      <c r="G540" s="341"/>
      <c r="H540" s="341"/>
      <c r="I540" s="341"/>
      <c r="J540" s="341"/>
      <c r="K540" s="341"/>
      <c r="L540" s="341"/>
      <c r="N540" s="341"/>
      <c r="O540" s="341"/>
      <c r="P540" s="341"/>
      <c r="Q540" s="341"/>
      <c r="R540" s="341"/>
      <c r="S540" s="341"/>
      <c r="T540" s="341"/>
      <c r="U540" s="341"/>
    </row>
    <row r="541" spans="2:21">
      <c r="B541" s="341"/>
      <c r="C541" s="341"/>
      <c r="D541" s="341"/>
      <c r="E541" s="341"/>
      <c r="F541" s="341"/>
      <c r="G541" s="341"/>
      <c r="H541" s="341"/>
      <c r="I541" s="341"/>
      <c r="J541" s="341"/>
      <c r="K541" s="341"/>
      <c r="L541" s="341"/>
      <c r="N541" s="341"/>
      <c r="O541" s="341"/>
      <c r="P541" s="341"/>
      <c r="Q541" s="341"/>
      <c r="R541" s="341"/>
      <c r="S541" s="341"/>
      <c r="T541" s="341"/>
      <c r="U541" s="341"/>
    </row>
    <row r="542" spans="2:21">
      <c r="B542" s="341"/>
      <c r="C542" s="341"/>
      <c r="D542" s="341"/>
      <c r="E542" s="341"/>
      <c r="F542" s="341"/>
      <c r="G542" s="341"/>
      <c r="H542" s="341"/>
      <c r="I542" s="341"/>
      <c r="J542" s="341"/>
      <c r="K542" s="341"/>
      <c r="L542" s="341"/>
      <c r="N542" s="341"/>
      <c r="O542" s="341"/>
      <c r="P542" s="341"/>
      <c r="Q542" s="341"/>
      <c r="R542" s="341"/>
      <c r="S542" s="341"/>
      <c r="T542" s="341"/>
      <c r="U542" s="341"/>
    </row>
    <row r="543" spans="2:21">
      <c r="B543" s="341"/>
      <c r="C543" s="341"/>
      <c r="D543" s="341"/>
      <c r="E543" s="341"/>
      <c r="F543" s="341"/>
      <c r="G543" s="341"/>
      <c r="H543" s="341"/>
      <c r="I543" s="341"/>
      <c r="J543" s="341"/>
      <c r="K543" s="341"/>
      <c r="L543" s="341"/>
      <c r="N543" s="341"/>
      <c r="O543" s="341"/>
      <c r="P543" s="341"/>
      <c r="Q543" s="341"/>
      <c r="R543" s="341"/>
      <c r="S543" s="341"/>
      <c r="T543" s="341"/>
      <c r="U543" s="341"/>
    </row>
    <row r="544" spans="2:21">
      <c r="B544" s="341"/>
      <c r="C544" s="341"/>
      <c r="D544" s="341"/>
      <c r="E544" s="341"/>
      <c r="F544" s="341"/>
      <c r="G544" s="341"/>
      <c r="H544" s="341"/>
      <c r="I544" s="341"/>
      <c r="J544" s="341"/>
      <c r="K544" s="341"/>
      <c r="L544" s="341"/>
      <c r="N544" s="341"/>
      <c r="O544" s="341"/>
      <c r="P544" s="341"/>
      <c r="Q544" s="341"/>
      <c r="R544" s="341"/>
      <c r="S544" s="341"/>
      <c r="T544" s="341"/>
      <c r="U544" s="341"/>
    </row>
    <row r="545" spans="2:21">
      <c r="B545" s="341"/>
      <c r="C545" s="341"/>
      <c r="D545" s="341"/>
      <c r="E545" s="341"/>
      <c r="F545" s="341"/>
      <c r="G545" s="341"/>
      <c r="H545" s="341"/>
      <c r="I545" s="341"/>
      <c r="J545" s="341"/>
      <c r="K545" s="341"/>
      <c r="L545" s="341"/>
      <c r="N545" s="341"/>
      <c r="O545" s="341"/>
      <c r="P545" s="341"/>
      <c r="Q545" s="341"/>
      <c r="R545" s="341"/>
      <c r="S545" s="341"/>
      <c r="T545" s="341"/>
      <c r="U545" s="341"/>
    </row>
    <row r="546" spans="2:21">
      <c r="B546" s="341"/>
      <c r="C546" s="341"/>
      <c r="D546" s="341"/>
      <c r="E546" s="341"/>
      <c r="F546" s="341"/>
      <c r="G546" s="341"/>
      <c r="H546" s="341"/>
      <c r="I546" s="341"/>
      <c r="J546" s="341"/>
      <c r="K546" s="341"/>
      <c r="L546" s="341"/>
      <c r="N546" s="341"/>
      <c r="O546" s="341"/>
      <c r="P546" s="341"/>
      <c r="Q546" s="341"/>
      <c r="R546" s="341"/>
      <c r="S546" s="341"/>
      <c r="T546" s="341"/>
      <c r="U546" s="341"/>
    </row>
    <row r="547" spans="2:21">
      <c r="B547" s="341"/>
      <c r="C547" s="341"/>
      <c r="D547" s="341"/>
      <c r="E547" s="341"/>
      <c r="F547" s="341"/>
      <c r="G547" s="341"/>
      <c r="H547" s="341"/>
      <c r="I547" s="341"/>
      <c r="J547" s="341"/>
      <c r="K547" s="341"/>
      <c r="L547" s="341"/>
      <c r="N547" s="341"/>
      <c r="O547" s="341"/>
      <c r="P547" s="341"/>
      <c r="Q547" s="341"/>
      <c r="R547" s="341"/>
      <c r="S547" s="341"/>
      <c r="T547" s="341"/>
      <c r="U547" s="341"/>
    </row>
    <row r="548" spans="2:21">
      <c r="B548" s="341"/>
      <c r="C548" s="341"/>
      <c r="D548" s="341"/>
      <c r="E548" s="341"/>
      <c r="F548" s="341"/>
      <c r="G548" s="341"/>
      <c r="H548" s="341"/>
      <c r="I548" s="341"/>
      <c r="J548" s="341"/>
      <c r="K548" s="341"/>
      <c r="L548" s="341"/>
      <c r="N548" s="341"/>
      <c r="O548" s="341"/>
      <c r="P548" s="341"/>
      <c r="Q548" s="341"/>
      <c r="R548" s="341"/>
      <c r="S548" s="341"/>
      <c r="T548" s="341"/>
      <c r="U548" s="341"/>
    </row>
    <row r="549" spans="2:21">
      <c r="B549" s="341"/>
      <c r="C549" s="341"/>
      <c r="D549" s="341"/>
      <c r="E549" s="341"/>
      <c r="F549" s="341"/>
      <c r="G549" s="341"/>
      <c r="H549" s="341"/>
      <c r="I549" s="341"/>
      <c r="J549" s="341"/>
      <c r="K549" s="341"/>
      <c r="L549" s="341"/>
      <c r="N549" s="341"/>
      <c r="O549" s="341"/>
      <c r="P549" s="341"/>
      <c r="Q549" s="341"/>
      <c r="R549" s="341"/>
      <c r="S549" s="341"/>
      <c r="T549" s="341"/>
      <c r="U549" s="341"/>
    </row>
    <row r="550" spans="2:21">
      <c r="B550" s="341"/>
      <c r="C550" s="341"/>
      <c r="D550" s="341"/>
      <c r="E550" s="341"/>
      <c r="F550" s="341"/>
      <c r="G550" s="341"/>
      <c r="H550" s="341"/>
      <c r="I550" s="341"/>
      <c r="J550" s="341"/>
      <c r="K550" s="341"/>
      <c r="L550" s="341"/>
      <c r="N550" s="341"/>
      <c r="O550" s="341"/>
      <c r="P550" s="341"/>
      <c r="Q550" s="341"/>
      <c r="R550" s="341"/>
      <c r="S550" s="341"/>
      <c r="T550" s="341"/>
      <c r="U550" s="341"/>
    </row>
    <row r="551" spans="2:21">
      <c r="B551" s="341"/>
      <c r="C551" s="341"/>
      <c r="D551" s="341"/>
      <c r="E551" s="341"/>
      <c r="F551" s="341"/>
      <c r="G551" s="341"/>
      <c r="H551" s="341"/>
      <c r="I551" s="341"/>
      <c r="J551" s="341"/>
      <c r="K551" s="341"/>
      <c r="L551" s="341"/>
      <c r="N551" s="341"/>
      <c r="O551" s="341"/>
      <c r="P551" s="341"/>
      <c r="Q551" s="341"/>
      <c r="R551" s="341"/>
      <c r="S551" s="341"/>
      <c r="T551" s="341"/>
      <c r="U551" s="341"/>
    </row>
    <row r="552" spans="2:21">
      <c r="B552" s="341"/>
      <c r="C552" s="341"/>
      <c r="D552" s="341"/>
      <c r="E552" s="341"/>
      <c r="F552" s="341"/>
      <c r="G552" s="341"/>
      <c r="H552" s="341"/>
      <c r="I552" s="341"/>
      <c r="J552" s="341"/>
      <c r="K552" s="341"/>
      <c r="L552" s="341"/>
      <c r="N552" s="341"/>
      <c r="O552" s="341"/>
      <c r="P552" s="341"/>
      <c r="Q552" s="341"/>
      <c r="R552" s="341"/>
      <c r="S552" s="341"/>
      <c r="T552" s="341"/>
      <c r="U552" s="341"/>
    </row>
    <row r="553" spans="2:21">
      <c r="B553" s="341"/>
      <c r="C553" s="341"/>
      <c r="D553" s="341"/>
      <c r="E553" s="341"/>
      <c r="F553" s="341"/>
      <c r="G553" s="341"/>
      <c r="H553" s="341"/>
      <c r="I553" s="341"/>
      <c r="J553" s="341"/>
      <c r="K553" s="341"/>
      <c r="L553" s="341"/>
      <c r="N553" s="341"/>
      <c r="O553" s="341"/>
      <c r="P553" s="341"/>
      <c r="Q553" s="341"/>
      <c r="R553" s="341"/>
      <c r="S553" s="341"/>
      <c r="T553" s="341"/>
      <c r="U553" s="341"/>
    </row>
    <row r="554" spans="2:21">
      <c r="B554" s="341"/>
      <c r="C554" s="341"/>
      <c r="D554" s="341"/>
      <c r="E554" s="341"/>
      <c r="F554" s="341"/>
      <c r="G554" s="341"/>
      <c r="H554" s="341"/>
      <c r="I554" s="341"/>
      <c r="J554" s="341"/>
      <c r="K554" s="341"/>
      <c r="L554" s="341"/>
      <c r="N554" s="341"/>
      <c r="O554" s="341"/>
      <c r="P554" s="341"/>
      <c r="Q554" s="341"/>
      <c r="R554" s="341"/>
      <c r="S554" s="341"/>
      <c r="T554" s="341"/>
      <c r="U554" s="341"/>
    </row>
    <row r="555" spans="2:21">
      <c r="B555" s="341"/>
      <c r="C555" s="341"/>
      <c r="D555" s="341"/>
      <c r="E555" s="341"/>
      <c r="F555" s="341"/>
      <c r="G555" s="341"/>
      <c r="H555" s="341"/>
      <c r="I555" s="341"/>
      <c r="J555" s="341"/>
      <c r="K555" s="341"/>
      <c r="L555" s="341"/>
      <c r="N555" s="341"/>
      <c r="O555" s="341"/>
      <c r="P555" s="341"/>
      <c r="Q555" s="341"/>
      <c r="R555" s="341"/>
      <c r="S555" s="341"/>
      <c r="T555" s="341"/>
      <c r="U555" s="341"/>
    </row>
    <row r="556" spans="2:21">
      <c r="B556" s="341"/>
      <c r="C556" s="341"/>
      <c r="D556" s="341"/>
      <c r="E556" s="341"/>
      <c r="F556" s="341"/>
      <c r="G556" s="341"/>
      <c r="H556" s="341"/>
      <c r="I556" s="341"/>
      <c r="J556" s="341"/>
      <c r="K556" s="341"/>
      <c r="L556" s="341"/>
      <c r="N556" s="341"/>
      <c r="O556" s="341"/>
      <c r="P556" s="341"/>
      <c r="Q556" s="341"/>
      <c r="R556" s="341"/>
      <c r="S556" s="341"/>
      <c r="T556" s="341"/>
      <c r="U556" s="341"/>
    </row>
    <row r="557" spans="2:21">
      <c r="B557" s="341"/>
      <c r="C557" s="341"/>
      <c r="D557" s="341"/>
      <c r="E557" s="341"/>
      <c r="F557" s="341"/>
      <c r="G557" s="341"/>
      <c r="H557" s="341"/>
      <c r="I557" s="341"/>
      <c r="J557" s="341"/>
      <c r="K557" s="341"/>
      <c r="L557" s="341"/>
      <c r="N557" s="341"/>
      <c r="O557" s="341"/>
      <c r="P557" s="341"/>
      <c r="Q557" s="341"/>
      <c r="R557" s="341"/>
      <c r="S557" s="341"/>
      <c r="T557" s="341"/>
      <c r="U557" s="341"/>
    </row>
    <row r="558" spans="2:21">
      <c r="B558" s="341"/>
      <c r="C558" s="341"/>
      <c r="D558" s="341"/>
      <c r="E558" s="341"/>
      <c r="F558" s="341"/>
      <c r="G558" s="341"/>
      <c r="H558" s="341"/>
      <c r="I558" s="341"/>
      <c r="J558" s="341"/>
      <c r="K558" s="341"/>
      <c r="L558" s="341"/>
      <c r="N558" s="341"/>
      <c r="O558" s="341"/>
      <c r="P558" s="341"/>
      <c r="Q558" s="341"/>
      <c r="R558" s="341"/>
      <c r="S558" s="341"/>
      <c r="T558" s="341"/>
      <c r="U558" s="341"/>
    </row>
    <row r="559" spans="2:21">
      <c r="B559" s="341"/>
      <c r="C559" s="341"/>
      <c r="D559" s="341"/>
      <c r="E559" s="341"/>
      <c r="F559" s="341"/>
      <c r="G559" s="341"/>
      <c r="H559" s="341"/>
      <c r="I559" s="341"/>
      <c r="J559" s="341"/>
      <c r="K559" s="341"/>
      <c r="L559" s="341"/>
      <c r="N559" s="341"/>
      <c r="O559" s="341"/>
      <c r="P559" s="341"/>
      <c r="Q559" s="341"/>
      <c r="R559" s="341"/>
      <c r="S559" s="341"/>
      <c r="T559" s="341"/>
      <c r="U559" s="341"/>
    </row>
    <row r="560" spans="2:21">
      <c r="B560" s="341"/>
      <c r="C560" s="341"/>
      <c r="D560" s="341"/>
      <c r="E560" s="341"/>
      <c r="F560" s="341"/>
      <c r="G560" s="341"/>
      <c r="H560" s="341"/>
      <c r="I560" s="341"/>
      <c r="J560" s="341"/>
      <c r="K560" s="341"/>
      <c r="L560" s="341"/>
      <c r="N560" s="341"/>
      <c r="O560" s="341"/>
      <c r="P560" s="341"/>
      <c r="Q560" s="341"/>
      <c r="R560" s="341"/>
      <c r="S560" s="341"/>
      <c r="T560" s="341"/>
      <c r="U560" s="341"/>
    </row>
    <row r="561" spans="2:21">
      <c r="B561" s="341"/>
      <c r="C561" s="341"/>
      <c r="D561" s="341"/>
      <c r="E561" s="341"/>
      <c r="F561" s="341"/>
      <c r="G561" s="341"/>
      <c r="H561" s="341"/>
      <c r="I561" s="341"/>
      <c r="J561" s="341"/>
      <c r="K561" s="341"/>
      <c r="L561" s="341"/>
      <c r="N561" s="341"/>
      <c r="O561" s="341"/>
      <c r="P561" s="341"/>
      <c r="Q561" s="341"/>
      <c r="R561" s="341"/>
      <c r="S561" s="341"/>
      <c r="T561" s="341"/>
      <c r="U561" s="341"/>
    </row>
    <row r="562" spans="2:21">
      <c r="B562" s="341"/>
      <c r="C562" s="341"/>
      <c r="D562" s="341"/>
      <c r="E562" s="341"/>
      <c r="F562" s="341"/>
      <c r="G562" s="341"/>
      <c r="H562" s="341"/>
      <c r="I562" s="341"/>
      <c r="J562" s="341"/>
      <c r="K562" s="341"/>
      <c r="L562" s="341"/>
      <c r="N562" s="341"/>
      <c r="O562" s="341"/>
      <c r="P562" s="341"/>
      <c r="Q562" s="341"/>
      <c r="R562" s="341"/>
      <c r="S562" s="341"/>
      <c r="T562" s="341"/>
      <c r="U562" s="341"/>
    </row>
    <row r="563" spans="2:21">
      <c r="B563" s="341"/>
      <c r="C563" s="341"/>
      <c r="D563" s="341"/>
      <c r="E563" s="341"/>
      <c r="F563" s="341"/>
      <c r="G563" s="341"/>
      <c r="H563" s="341"/>
      <c r="I563" s="341"/>
      <c r="J563" s="341"/>
      <c r="K563" s="341"/>
      <c r="L563" s="341"/>
      <c r="N563" s="341"/>
      <c r="O563" s="341"/>
      <c r="P563" s="341"/>
      <c r="Q563" s="341"/>
      <c r="R563" s="341"/>
      <c r="S563" s="341"/>
      <c r="T563" s="341"/>
      <c r="U563" s="341"/>
    </row>
    <row r="564" spans="2:21">
      <c r="B564" s="341"/>
      <c r="C564" s="341"/>
      <c r="D564" s="341"/>
      <c r="E564" s="341"/>
      <c r="F564" s="341"/>
      <c r="G564" s="341"/>
      <c r="H564" s="341"/>
      <c r="I564" s="341"/>
      <c r="J564" s="341"/>
      <c r="K564" s="341"/>
      <c r="L564" s="341"/>
      <c r="N564" s="341"/>
      <c r="O564" s="341"/>
      <c r="P564" s="341"/>
      <c r="Q564" s="341"/>
      <c r="R564" s="341"/>
      <c r="S564" s="341"/>
      <c r="T564" s="341"/>
      <c r="U564" s="341"/>
    </row>
    <row r="565" spans="2:21">
      <c r="B565" s="341"/>
      <c r="C565" s="341"/>
      <c r="D565" s="341"/>
      <c r="E565" s="341"/>
      <c r="F565" s="341"/>
      <c r="G565" s="341"/>
      <c r="H565" s="341"/>
      <c r="I565" s="341"/>
      <c r="J565" s="341"/>
      <c r="K565" s="341"/>
      <c r="L565" s="341"/>
      <c r="N565" s="341"/>
      <c r="O565" s="341"/>
      <c r="P565" s="341"/>
      <c r="Q565" s="341"/>
      <c r="R565" s="341"/>
      <c r="S565" s="341"/>
      <c r="T565" s="341"/>
      <c r="U565" s="341"/>
    </row>
    <row r="566" spans="2:21">
      <c r="B566" s="341"/>
      <c r="C566" s="341"/>
      <c r="D566" s="341"/>
      <c r="E566" s="341"/>
      <c r="F566" s="341"/>
      <c r="G566" s="341"/>
      <c r="H566" s="341"/>
      <c r="I566" s="341"/>
      <c r="J566" s="341"/>
      <c r="K566" s="341"/>
      <c r="L566" s="341"/>
      <c r="N566" s="341"/>
      <c r="O566" s="341"/>
      <c r="P566" s="341"/>
      <c r="Q566" s="341"/>
      <c r="R566" s="341"/>
      <c r="S566" s="341"/>
      <c r="T566" s="341"/>
      <c r="U566" s="341"/>
    </row>
    <row r="567" spans="2:21">
      <c r="B567" s="341"/>
      <c r="C567" s="341"/>
      <c r="D567" s="341"/>
      <c r="E567" s="341"/>
      <c r="F567" s="341"/>
      <c r="G567" s="341"/>
      <c r="H567" s="341"/>
      <c r="I567" s="341"/>
      <c r="J567" s="341"/>
      <c r="K567" s="341"/>
      <c r="L567" s="341"/>
      <c r="N567" s="341"/>
      <c r="O567" s="341"/>
      <c r="P567" s="341"/>
      <c r="Q567" s="341"/>
      <c r="R567" s="341"/>
      <c r="S567" s="341"/>
      <c r="T567" s="341"/>
      <c r="U567" s="341"/>
    </row>
    <row r="568" spans="2:21">
      <c r="B568" s="341"/>
      <c r="C568" s="341"/>
      <c r="D568" s="341"/>
      <c r="E568" s="341"/>
      <c r="F568" s="341"/>
      <c r="G568" s="341"/>
      <c r="H568" s="341"/>
      <c r="I568" s="341"/>
      <c r="J568" s="341"/>
      <c r="K568" s="341"/>
      <c r="L568" s="341"/>
      <c r="N568" s="341"/>
      <c r="O568" s="341"/>
      <c r="P568" s="341"/>
      <c r="Q568" s="341"/>
      <c r="R568" s="341"/>
      <c r="S568" s="341"/>
      <c r="T568" s="341"/>
      <c r="U568" s="341"/>
    </row>
    <row r="569" spans="2:21">
      <c r="B569" s="341"/>
      <c r="C569" s="341"/>
      <c r="D569" s="341"/>
      <c r="E569" s="341"/>
      <c r="F569" s="341"/>
      <c r="G569" s="341"/>
      <c r="H569" s="341"/>
      <c r="I569" s="341"/>
      <c r="J569" s="341"/>
      <c r="K569" s="341"/>
      <c r="L569" s="341"/>
      <c r="N569" s="341"/>
      <c r="O569" s="341"/>
      <c r="P569" s="341"/>
      <c r="Q569" s="341"/>
      <c r="R569" s="341"/>
      <c r="S569" s="341"/>
      <c r="T569" s="341"/>
      <c r="U569" s="341"/>
    </row>
    <row r="570" spans="2:21">
      <c r="B570" s="341"/>
      <c r="C570" s="341"/>
      <c r="D570" s="341"/>
      <c r="E570" s="341"/>
      <c r="F570" s="341"/>
      <c r="G570" s="341"/>
      <c r="H570" s="341"/>
      <c r="I570" s="341"/>
      <c r="J570" s="341"/>
      <c r="K570" s="341"/>
      <c r="L570" s="341"/>
      <c r="N570" s="341"/>
      <c r="O570" s="341"/>
      <c r="P570" s="341"/>
      <c r="Q570" s="341"/>
      <c r="R570" s="341"/>
      <c r="S570" s="341"/>
      <c r="T570" s="341"/>
      <c r="U570" s="341"/>
    </row>
    <row r="571" spans="2:21">
      <c r="B571" s="341"/>
      <c r="C571" s="341"/>
      <c r="D571" s="341"/>
      <c r="E571" s="341"/>
      <c r="F571" s="341"/>
      <c r="G571" s="341"/>
      <c r="H571" s="341"/>
      <c r="I571" s="341"/>
      <c r="J571" s="341"/>
      <c r="K571" s="341"/>
      <c r="L571" s="341"/>
      <c r="N571" s="341"/>
      <c r="O571" s="341"/>
      <c r="P571" s="341"/>
      <c r="Q571" s="341"/>
      <c r="R571" s="341"/>
      <c r="S571" s="341"/>
      <c r="T571" s="341"/>
      <c r="U571" s="341"/>
    </row>
    <row r="572" spans="2:21">
      <c r="B572" s="341"/>
      <c r="C572" s="341"/>
      <c r="D572" s="341"/>
      <c r="E572" s="341"/>
      <c r="F572" s="341"/>
      <c r="G572" s="341"/>
      <c r="H572" s="341"/>
      <c r="I572" s="341"/>
      <c r="J572" s="341"/>
      <c r="K572" s="341"/>
      <c r="L572" s="341"/>
      <c r="N572" s="341"/>
      <c r="O572" s="341"/>
      <c r="P572" s="341"/>
      <c r="Q572" s="341"/>
      <c r="R572" s="341"/>
      <c r="S572" s="341"/>
      <c r="T572" s="341"/>
      <c r="U572" s="341"/>
    </row>
    <row r="573" spans="2:21">
      <c r="B573" s="341"/>
      <c r="C573" s="341"/>
      <c r="D573" s="341"/>
      <c r="E573" s="341"/>
      <c r="F573" s="341"/>
      <c r="G573" s="341"/>
      <c r="H573" s="341"/>
      <c r="I573" s="341"/>
      <c r="J573" s="341"/>
      <c r="K573" s="341"/>
      <c r="L573" s="341"/>
      <c r="N573" s="341"/>
      <c r="O573" s="341"/>
      <c r="P573" s="341"/>
      <c r="Q573" s="341"/>
      <c r="R573" s="341"/>
      <c r="S573" s="341"/>
      <c r="T573" s="341"/>
      <c r="U573" s="341"/>
    </row>
    <row r="574" spans="2:21">
      <c r="B574" s="341"/>
      <c r="C574" s="341"/>
      <c r="D574" s="341"/>
      <c r="E574" s="341"/>
      <c r="F574" s="341"/>
      <c r="G574" s="341"/>
      <c r="H574" s="341"/>
      <c r="I574" s="341"/>
      <c r="J574" s="341"/>
      <c r="K574" s="341"/>
      <c r="L574" s="341"/>
      <c r="N574" s="341"/>
      <c r="O574" s="341"/>
      <c r="P574" s="341"/>
      <c r="Q574" s="341"/>
      <c r="R574" s="341"/>
      <c r="S574" s="341"/>
      <c r="T574" s="341"/>
      <c r="U574" s="341"/>
    </row>
    <row r="575" spans="2:21">
      <c r="B575" s="341"/>
      <c r="C575" s="341"/>
      <c r="D575" s="341"/>
      <c r="E575" s="341"/>
      <c r="F575" s="341"/>
      <c r="G575" s="341"/>
      <c r="H575" s="341"/>
      <c r="I575" s="341"/>
      <c r="J575" s="341"/>
      <c r="K575" s="341"/>
      <c r="L575" s="341"/>
      <c r="N575" s="341"/>
      <c r="O575" s="341"/>
      <c r="P575" s="341"/>
      <c r="Q575" s="341"/>
      <c r="R575" s="341"/>
      <c r="S575" s="341"/>
      <c r="T575" s="341"/>
      <c r="U575" s="341"/>
    </row>
    <row r="576" spans="2:21">
      <c r="B576" s="341"/>
      <c r="C576" s="341"/>
      <c r="D576" s="341"/>
      <c r="E576" s="341"/>
      <c r="F576" s="341"/>
      <c r="G576" s="341"/>
      <c r="H576" s="341"/>
      <c r="I576" s="341"/>
      <c r="J576" s="341"/>
      <c r="K576" s="341"/>
      <c r="L576" s="341"/>
      <c r="N576" s="341"/>
      <c r="O576" s="341"/>
      <c r="P576" s="341"/>
      <c r="Q576" s="341"/>
      <c r="R576" s="341"/>
      <c r="S576" s="341"/>
      <c r="T576" s="341"/>
      <c r="U576" s="341"/>
    </row>
    <row r="577" spans="2:21">
      <c r="B577" s="341"/>
      <c r="C577" s="341"/>
      <c r="D577" s="341"/>
      <c r="E577" s="341"/>
      <c r="F577" s="341"/>
      <c r="G577" s="341"/>
      <c r="H577" s="341"/>
      <c r="I577" s="341"/>
      <c r="J577" s="341"/>
      <c r="K577" s="341"/>
      <c r="L577" s="341"/>
      <c r="N577" s="341"/>
      <c r="O577" s="341"/>
      <c r="P577" s="341"/>
      <c r="Q577" s="341"/>
      <c r="R577" s="341"/>
      <c r="S577" s="341"/>
      <c r="T577" s="341"/>
      <c r="U577" s="341"/>
    </row>
    <row r="578" spans="2:21">
      <c r="B578" s="341"/>
      <c r="C578" s="341"/>
      <c r="D578" s="341"/>
      <c r="E578" s="341"/>
      <c r="F578" s="341"/>
      <c r="G578" s="341"/>
      <c r="H578" s="341"/>
      <c r="I578" s="341"/>
      <c r="J578" s="341"/>
      <c r="K578" s="341"/>
      <c r="L578" s="341"/>
      <c r="N578" s="341"/>
      <c r="O578" s="341"/>
      <c r="P578" s="341"/>
      <c r="Q578" s="341"/>
      <c r="R578" s="341"/>
      <c r="S578" s="341"/>
      <c r="T578" s="341"/>
      <c r="U578" s="341"/>
    </row>
    <row r="579" spans="2:21">
      <c r="B579" s="341"/>
      <c r="C579" s="341"/>
      <c r="D579" s="341"/>
      <c r="E579" s="341"/>
      <c r="F579" s="341"/>
      <c r="G579" s="341"/>
      <c r="H579" s="341"/>
      <c r="I579" s="341"/>
      <c r="J579" s="341"/>
      <c r="K579" s="341"/>
      <c r="L579" s="341"/>
      <c r="N579" s="341"/>
      <c r="O579" s="341"/>
      <c r="P579" s="341"/>
      <c r="Q579" s="341"/>
      <c r="R579" s="341"/>
      <c r="S579" s="341"/>
      <c r="T579" s="341"/>
      <c r="U579" s="341"/>
    </row>
    <row r="580" spans="2:21">
      <c r="B580" s="341"/>
      <c r="C580" s="341"/>
      <c r="D580" s="341"/>
      <c r="E580" s="341"/>
      <c r="F580" s="341"/>
      <c r="G580" s="341"/>
      <c r="H580" s="341"/>
      <c r="I580" s="341"/>
      <c r="J580" s="341"/>
      <c r="K580" s="341"/>
      <c r="L580" s="341"/>
      <c r="N580" s="341"/>
      <c r="O580" s="341"/>
      <c r="P580" s="341"/>
      <c r="Q580" s="341"/>
      <c r="R580" s="341"/>
      <c r="S580" s="341"/>
      <c r="T580" s="341"/>
      <c r="U580" s="341"/>
    </row>
    <row r="581" spans="2:21">
      <c r="B581" s="341"/>
      <c r="C581" s="341"/>
      <c r="D581" s="341"/>
      <c r="E581" s="341"/>
      <c r="F581" s="341"/>
      <c r="G581" s="341"/>
      <c r="H581" s="341"/>
      <c r="I581" s="341"/>
      <c r="J581" s="341"/>
      <c r="K581" s="341"/>
      <c r="L581" s="341"/>
      <c r="N581" s="341"/>
      <c r="O581" s="341"/>
      <c r="P581" s="341"/>
      <c r="Q581" s="341"/>
      <c r="R581" s="341"/>
      <c r="S581" s="341"/>
      <c r="T581" s="341"/>
      <c r="U581" s="341"/>
    </row>
    <row r="582" spans="2:21">
      <c r="B582" s="341"/>
      <c r="C582" s="341"/>
      <c r="D582" s="341"/>
      <c r="E582" s="341"/>
      <c r="F582" s="341"/>
      <c r="G582" s="341"/>
      <c r="H582" s="341"/>
      <c r="I582" s="341"/>
      <c r="J582" s="341"/>
      <c r="K582" s="341"/>
      <c r="L582" s="341"/>
      <c r="N582" s="341"/>
      <c r="O582" s="341"/>
      <c r="P582" s="341"/>
      <c r="Q582" s="341"/>
      <c r="R582" s="341"/>
      <c r="S582" s="341"/>
      <c r="T582" s="341"/>
      <c r="U582" s="341"/>
    </row>
    <row r="583" spans="2:21">
      <c r="B583" s="341"/>
      <c r="C583" s="341"/>
      <c r="D583" s="341"/>
      <c r="E583" s="341"/>
      <c r="F583" s="341"/>
      <c r="G583" s="341"/>
      <c r="H583" s="341"/>
      <c r="I583" s="341"/>
      <c r="J583" s="341"/>
      <c r="K583" s="341"/>
      <c r="L583" s="341"/>
      <c r="N583" s="341"/>
      <c r="O583" s="341"/>
      <c r="P583" s="341"/>
      <c r="Q583" s="341"/>
      <c r="R583" s="341"/>
      <c r="S583" s="341"/>
      <c r="T583" s="341"/>
      <c r="U583" s="341"/>
    </row>
    <row r="584" spans="2:21">
      <c r="B584" s="341"/>
      <c r="C584" s="341"/>
      <c r="D584" s="341"/>
      <c r="E584" s="341"/>
      <c r="F584" s="341"/>
      <c r="G584" s="341"/>
      <c r="H584" s="341"/>
      <c r="I584" s="341"/>
      <c r="J584" s="341"/>
      <c r="K584" s="341"/>
      <c r="L584" s="341"/>
      <c r="N584" s="341"/>
      <c r="O584" s="341"/>
      <c r="P584" s="341"/>
      <c r="Q584" s="341"/>
      <c r="R584" s="341"/>
      <c r="S584" s="341"/>
      <c r="T584" s="341"/>
      <c r="U584" s="341"/>
    </row>
    <row r="585" spans="2:21">
      <c r="B585" s="341"/>
      <c r="C585" s="341"/>
      <c r="D585" s="341"/>
      <c r="E585" s="341"/>
      <c r="F585" s="341"/>
      <c r="G585" s="341"/>
      <c r="H585" s="341"/>
      <c r="I585" s="341"/>
      <c r="J585" s="341"/>
      <c r="K585" s="341"/>
      <c r="L585" s="341"/>
      <c r="N585" s="341"/>
      <c r="O585" s="341"/>
      <c r="P585" s="341"/>
      <c r="Q585" s="341"/>
      <c r="R585" s="341"/>
      <c r="S585" s="341"/>
      <c r="T585" s="341"/>
      <c r="U585" s="341"/>
    </row>
    <row r="586" spans="2:21">
      <c r="B586" s="341"/>
      <c r="C586" s="341"/>
      <c r="D586" s="341"/>
      <c r="E586" s="341"/>
      <c r="F586" s="341"/>
      <c r="G586" s="341"/>
      <c r="H586" s="341"/>
      <c r="I586" s="341"/>
      <c r="J586" s="341"/>
      <c r="K586" s="341"/>
      <c r="L586" s="341"/>
      <c r="N586" s="341"/>
      <c r="O586" s="341"/>
      <c r="P586" s="341"/>
      <c r="Q586" s="341"/>
      <c r="R586" s="341"/>
      <c r="S586" s="341"/>
      <c r="T586" s="341"/>
      <c r="U586" s="341"/>
    </row>
    <row r="587" spans="2:21">
      <c r="B587" s="341"/>
      <c r="C587" s="341"/>
      <c r="D587" s="341"/>
      <c r="E587" s="341"/>
      <c r="F587" s="341"/>
      <c r="G587" s="341"/>
      <c r="H587" s="341"/>
      <c r="I587" s="341"/>
      <c r="J587" s="341"/>
      <c r="K587" s="341"/>
      <c r="L587" s="341"/>
      <c r="N587" s="341"/>
      <c r="O587" s="341"/>
      <c r="P587" s="341"/>
      <c r="Q587" s="341"/>
      <c r="R587" s="341"/>
      <c r="S587" s="341"/>
      <c r="T587" s="341"/>
      <c r="U587" s="341"/>
    </row>
    <row r="588" spans="2:21">
      <c r="B588" s="341"/>
      <c r="C588" s="341"/>
      <c r="D588" s="341"/>
      <c r="E588" s="341"/>
      <c r="F588" s="341"/>
      <c r="G588" s="341"/>
      <c r="H588" s="341"/>
      <c r="I588" s="341"/>
      <c r="J588" s="341"/>
      <c r="K588" s="341"/>
      <c r="L588" s="341"/>
      <c r="N588" s="341"/>
      <c r="O588" s="341"/>
      <c r="P588" s="341"/>
      <c r="Q588" s="341"/>
      <c r="R588" s="341"/>
      <c r="S588" s="341"/>
      <c r="T588" s="341"/>
      <c r="U588" s="341"/>
    </row>
    <row r="589" spans="2:21">
      <c r="B589" s="341"/>
      <c r="C589" s="341"/>
      <c r="D589" s="341"/>
      <c r="E589" s="341"/>
      <c r="F589" s="341"/>
      <c r="G589" s="341"/>
      <c r="H589" s="341"/>
      <c r="I589" s="341"/>
      <c r="J589" s="341"/>
      <c r="K589" s="341"/>
      <c r="L589" s="341"/>
      <c r="N589" s="341"/>
      <c r="O589" s="341"/>
      <c r="P589" s="341"/>
      <c r="Q589" s="341"/>
      <c r="R589" s="341"/>
      <c r="S589" s="341"/>
      <c r="T589" s="341"/>
      <c r="U589" s="341"/>
    </row>
    <row r="590" spans="2:21">
      <c r="B590" s="341"/>
      <c r="C590" s="341"/>
      <c r="D590" s="341"/>
      <c r="E590" s="341"/>
      <c r="F590" s="341"/>
      <c r="G590" s="341"/>
      <c r="H590" s="341"/>
      <c r="I590" s="341"/>
      <c r="J590" s="341"/>
      <c r="K590" s="341"/>
      <c r="L590" s="341"/>
      <c r="N590" s="341"/>
      <c r="O590" s="341"/>
      <c r="P590" s="341"/>
      <c r="Q590" s="341"/>
      <c r="R590" s="341"/>
      <c r="S590" s="341"/>
      <c r="T590" s="341"/>
      <c r="U590" s="341"/>
    </row>
    <row r="591" spans="2:21">
      <c r="B591" s="341"/>
      <c r="C591" s="341"/>
      <c r="D591" s="341"/>
      <c r="E591" s="341"/>
      <c r="F591" s="341"/>
      <c r="G591" s="341"/>
      <c r="H591" s="341"/>
      <c r="I591" s="341"/>
      <c r="J591" s="341"/>
      <c r="K591" s="341"/>
      <c r="L591" s="341"/>
      <c r="N591" s="341"/>
      <c r="O591" s="341"/>
      <c r="P591" s="341"/>
      <c r="Q591" s="341"/>
      <c r="R591" s="341"/>
      <c r="S591" s="341"/>
      <c r="T591" s="341"/>
      <c r="U591" s="341"/>
    </row>
    <row r="592" spans="2:21">
      <c r="B592" s="341"/>
      <c r="C592" s="341"/>
      <c r="D592" s="341"/>
      <c r="E592" s="341"/>
      <c r="F592" s="341"/>
      <c r="G592" s="341"/>
      <c r="H592" s="341"/>
      <c r="I592" s="341"/>
      <c r="J592" s="341"/>
      <c r="K592" s="341"/>
      <c r="L592" s="341"/>
      <c r="N592" s="341"/>
      <c r="O592" s="341"/>
      <c r="P592" s="341"/>
      <c r="Q592" s="341"/>
      <c r="R592" s="341"/>
      <c r="S592" s="341"/>
      <c r="T592" s="341"/>
      <c r="U592" s="341"/>
    </row>
    <row r="593" spans="2:21">
      <c r="B593" s="341"/>
      <c r="C593" s="341"/>
      <c r="D593" s="341"/>
      <c r="E593" s="341"/>
      <c r="F593" s="341"/>
      <c r="G593" s="341"/>
      <c r="H593" s="341"/>
      <c r="I593" s="341"/>
      <c r="J593" s="341"/>
      <c r="K593" s="341"/>
      <c r="L593" s="341"/>
      <c r="N593" s="341"/>
      <c r="O593" s="341"/>
      <c r="P593" s="341"/>
      <c r="Q593" s="341"/>
      <c r="R593" s="341"/>
      <c r="S593" s="341"/>
      <c r="T593" s="341"/>
      <c r="U593" s="341"/>
    </row>
    <row r="594" spans="2:21">
      <c r="B594" s="341"/>
      <c r="C594" s="341"/>
      <c r="D594" s="341"/>
      <c r="E594" s="341"/>
      <c r="F594" s="341"/>
      <c r="G594" s="341"/>
      <c r="H594" s="341"/>
      <c r="I594" s="341"/>
      <c r="J594" s="341"/>
      <c r="K594" s="341"/>
      <c r="L594" s="341"/>
      <c r="N594" s="341"/>
      <c r="O594" s="341"/>
      <c r="P594" s="341"/>
      <c r="Q594" s="341"/>
      <c r="R594" s="341"/>
      <c r="S594" s="341"/>
      <c r="T594" s="341"/>
      <c r="U594" s="341"/>
    </row>
    <row r="595" spans="2:21">
      <c r="B595" s="341"/>
      <c r="C595" s="341"/>
      <c r="D595" s="341"/>
      <c r="E595" s="341"/>
      <c r="F595" s="341"/>
      <c r="G595" s="341"/>
      <c r="H595" s="341"/>
      <c r="I595" s="341"/>
      <c r="J595" s="341"/>
      <c r="K595" s="341"/>
      <c r="L595" s="341"/>
      <c r="N595" s="341"/>
      <c r="O595" s="341"/>
      <c r="P595" s="341"/>
      <c r="Q595" s="341"/>
      <c r="R595" s="341"/>
      <c r="S595" s="341"/>
      <c r="T595" s="341"/>
      <c r="U595" s="341"/>
    </row>
    <row r="596" spans="2:21">
      <c r="B596" s="341"/>
      <c r="C596" s="341"/>
      <c r="D596" s="341"/>
      <c r="E596" s="341"/>
      <c r="F596" s="341"/>
      <c r="G596" s="341"/>
      <c r="H596" s="341"/>
      <c r="I596" s="341"/>
      <c r="J596" s="341"/>
      <c r="K596" s="341"/>
      <c r="L596" s="341"/>
      <c r="N596" s="341"/>
      <c r="O596" s="341"/>
      <c r="P596" s="341"/>
      <c r="Q596" s="341"/>
      <c r="R596" s="341"/>
      <c r="S596" s="341"/>
      <c r="T596" s="341"/>
      <c r="U596" s="341"/>
    </row>
    <row r="597" spans="2:21">
      <c r="B597" s="341"/>
      <c r="C597" s="341"/>
      <c r="D597" s="341"/>
      <c r="E597" s="341"/>
      <c r="F597" s="341"/>
      <c r="G597" s="341"/>
      <c r="H597" s="341"/>
      <c r="I597" s="341"/>
      <c r="J597" s="341"/>
      <c r="K597" s="341"/>
      <c r="L597" s="341"/>
      <c r="N597" s="341"/>
      <c r="O597" s="341"/>
      <c r="P597" s="341"/>
      <c r="Q597" s="341"/>
      <c r="R597" s="341"/>
      <c r="S597" s="341"/>
      <c r="T597" s="341"/>
      <c r="U597" s="341"/>
    </row>
    <row r="598" spans="2:21">
      <c r="B598" s="341"/>
      <c r="C598" s="341"/>
      <c r="D598" s="341"/>
      <c r="E598" s="341"/>
      <c r="F598" s="341"/>
      <c r="G598" s="341"/>
      <c r="H598" s="341"/>
      <c r="I598" s="341"/>
      <c r="J598" s="341"/>
      <c r="K598" s="341"/>
      <c r="L598" s="341"/>
      <c r="N598" s="341"/>
      <c r="O598" s="341"/>
      <c r="P598" s="341"/>
      <c r="Q598" s="341"/>
      <c r="R598" s="341"/>
      <c r="S598" s="341"/>
      <c r="T598" s="341"/>
      <c r="U598" s="341"/>
    </row>
    <row r="599" spans="2:21">
      <c r="B599" s="341"/>
      <c r="C599" s="341"/>
      <c r="D599" s="341"/>
      <c r="E599" s="341"/>
      <c r="F599" s="341"/>
      <c r="G599" s="341"/>
      <c r="H599" s="341"/>
      <c r="I599" s="341"/>
      <c r="J599" s="341"/>
      <c r="K599" s="341"/>
      <c r="L599" s="341"/>
      <c r="N599" s="341"/>
      <c r="O599" s="341"/>
      <c r="P599" s="341"/>
      <c r="Q599" s="341"/>
      <c r="R599" s="341"/>
      <c r="S599" s="341"/>
      <c r="T599" s="341"/>
      <c r="U599" s="341"/>
    </row>
    <row r="600" spans="2:21">
      <c r="B600" s="341"/>
      <c r="C600" s="341"/>
      <c r="D600" s="341"/>
      <c r="E600" s="341"/>
      <c r="F600" s="341"/>
      <c r="G600" s="341"/>
      <c r="H600" s="341"/>
      <c r="I600" s="341"/>
      <c r="J600" s="341"/>
      <c r="K600" s="341"/>
      <c r="L600" s="341"/>
      <c r="N600" s="341"/>
      <c r="O600" s="341"/>
      <c r="P600" s="341"/>
      <c r="Q600" s="341"/>
      <c r="R600" s="341"/>
      <c r="S600" s="341"/>
      <c r="T600" s="341"/>
      <c r="U600" s="341"/>
    </row>
    <row r="601" spans="2:21">
      <c r="B601" s="341"/>
      <c r="C601" s="341"/>
      <c r="D601" s="341"/>
      <c r="E601" s="341"/>
      <c r="F601" s="341"/>
      <c r="G601" s="341"/>
      <c r="H601" s="341"/>
      <c r="I601" s="341"/>
      <c r="J601" s="341"/>
      <c r="K601" s="341"/>
      <c r="L601" s="341"/>
      <c r="N601" s="341"/>
      <c r="O601" s="341"/>
      <c r="P601" s="341"/>
      <c r="Q601" s="341"/>
      <c r="R601" s="341"/>
      <c r="S601" s="341"/>
      <c r="T601" s="341"/>
      <c r="U601" s="341"/>
    </row>
    <row r="602" spans="2:21">
      <c r="B602" s="341"/>
      <c r="C602" s="341"/>
      <c r="D602" s="341"/>
      <c r="E602" s="341"/>
      <c r="F602" s="341"/>
      <c r="G602" s="341"/>
      <c r="H602" s="341"/>
      <c r="I602" s="341"/>
      <c r="J602" s="341"/>
      <c r="K602" s="341"/>
      <c r="L602" s="341"/>
      <c r="N602" s="341"/>
      <c r="O602" s="341"/>
      <c r="P602" s="341"/>
      <c r="Q602" s="341"/>
      <c r="R602" s="341"/>
      <c r="S602" s="341"/>
      <c r="T602" s="341"/>
      <c r="U602" s="341"/>
    </row>
    <row r="603" spans="2:21">
      <c r="B603" s="341"/>
      <c r="C603" s="341"/>
      <c r="D603" s="341"/>
      <c r="E603" s="341"/>
      <c r="F603" s="341"/>
      <c r="G603" s="341"/>
      <c r="H603" s="341"/>
      <c r="I603" s="341"/>
      <c r="J603" s="341"/>
      <c r="K603" s="341"/>
      <c r="L603" s="341"/>
      <c r="N603" s="341"/>
      <c r="O603" s="341"/>
      <c r="P603" s="341"/>
      <c r="Q603" s="341"/>
      <c r="R603" s="341"/>
      <c r="S603" s="341"/>
      <c r="T603" s="341"/>
      <c r="U603" s="341"/>
    </row>
    <row r="604" spans="2:21">
      <c r="B604" s="341"/>
      <c r="C604" s="341"/>
      <c r="D604" s="341"/>
      <c r="E604" s="341"/>
      <c r="F604" s="341"/>
      <c r="G604" s="341"/>
      <c r="H604" s="341"/>
      <c r="I604" s="341"/>
      <c r="J604" s="341"/>
      <c r="K604" s="341"/>
      <c r="L604" s="341"/>
      <c r="N604" s="341"/>
      <c r="O604" s="341"/>
      <c r="P604" s="341"/>
      <c r="Q604" s="341"/>
      <c r="R604" s="341"/>
      <c r="S604" s="341"/>
      <c r="T604" s="341"/>
      <c r="U604" s="341"/>
    </row>
    <row r="605" spans="2:21">
      <c r="B605" s="341"/>
      <c r="C605" s="341"/>
      <c r="D605" s="341"/>
      <c r="E605" s="341"/>
      <c r="F605" s="341"/>
      <c r="G605" s="341"/>
      <c r="H605" s="341"/>
      <c r="I605" s="341"/>
      <c r="J605" s="341"/>
      <c r="K605" s="341"/>
      <c r="L605" s="341"/>
      <c r="N605" s="341"/>
      <c r="O605" s="341"/>
      <c r="P605" s="341"/>
      <c r="Q605" s="341"/>
      <c r="R605" s="341"/>
      <c r="S605" s="341"/>
      <c r="T605" s="341"/>
      <c r="U605" s="341"/>
    </row>
    <row r="606" spans="2:21">
      <c r="B606" s="341"/>
      <c r="C606" s="341"/>
      <c r="D606" s="341"/>
      <c r="E606" s="341"/>
      <c r="F606" s="341"/>
      <c r="G606" s="341"/>
      <c r="H606" s="341"/>
      <c r="I606" s="341"/>
      <c r="J606" s="341"/>
      <c r="K606" s="341"/>
      <c r="L606" s="341"/>
      <c r="N606" s="341"/>
      <c r="O606" s="341"/>
      <c r="P606" s="341"/>
      <c r="Q606" s="341"/>
      <c r="R606" s="341"/>
      <c r="S606" s="341"/>
      <c r="T606" s="341"/>
      <c r="U606" s="341"/>
    </row>
    <row r="607" spans="2:21">
      <c r="B607" s="341"/>
      <c r="C607" s="341"/>
      <c r="D607" s="341"/>
      <c r="E607" s="341"/>
      <c r="F607" s="341"/>
      <c r="G607" s="341"/>
      <c r="H607" s="341"/>
      <c r="I607" s="341"/>
      <c r="J607" s="341"/>
      <c r="K607" s="341"/>
      <c r="L607" s="341"/>
      <c r="N607" s="341"/>
      <c r="O607" s="341"/>
      <c r="P607" s="341"/>
      <c r="Q607" s="341"/>
      <c r="R607" s="341"/>
      <c r="S607" s="341"/>
      <c r="T607" s="341"/>
      <c r="U607" s="341"/>
    </row>
    <row r="608" spans="2:21">
      <c r="B608" s="341"/>
      <c r="C608" s="341"/>
      <c r="D608" s="341"/>
      <c r="E608" s="341"/>
      <c r="F608" s="341"/>
      <c r="G608" s="341"/>
      <c r="H608" s="341"/>
      <c r="I608" s="341"/>
      <c r="J608" s="341"/>
      <c r="K608" s="341"/>
      <c r="L608" s="341"/>
      <c r="N608" s="341"/>
      <c r="O608" s="341"/>
      <c r="P608" s="341"/>
      <c r="Q608" s="341"/>
      <c r="R608" s="341"/>
      <c r="S608" s="341"/>
      <c r="T608" s="341"/>
      <c r="U608" s="341"/>
    </row>
    <row r="609" spans="2:21">
      <c r="B609" s="341"/>
      <c r="C609" s="341"/>
      <c r="D609" s="341"/>
      <c r="E609" s="341"/>
      <c r="F609" s="341"/>
      <c r="G609" s="341"/>
      <c r="H609" s="341"/>
      <c r="I609" s="341"/>
      <c r="J609" s="341"/>
      <c r="K609" s="341"/>
      <c r="L609" s="341"/>
      <c r="N609" s="341"/>
      <c r="O609" s="341"/>
      <c r="P609" s="341"/>
      <c r="Q609" s="341"/>
      <c r="R609" s="341"/>
      <c r="S609" s="341"/>
      <c r="T609" s="341"/>
      <c r="U609" s="341"/>
    </row>
  </sheetData>
  <sheetProtection algorithmName="SHA-512" hashValue="JHhJJBr1r62ARodwXSczBLU+D4VUvfCJgeWZdNL/d/Y5aB/7HlBigkht4f6s4LlvAbjg5LmhXRNNiUzHERQvCA==" saltValue="EVLpwsB+PHggJtflvzeFzw==" spinCount="100000" sheet="1" selectLockedCells="1"/>
  <protectedRanges>
    <protectedRange sqref="M106 M50:M51" name="範圍1_2"/>
  </protectedRanges>
  <mergeCells count="7">
    <mergeCell ref="C2:L4"/>
    <mergeCell ref="C5:L49"/>
    <mergeCell ref="B106:L106"/>
    <mergeCell ref="C52:L52"/>
    <mergeCell ref="C53:K53"/>
    <mergeCell ref="C55:L104"/>
    <mergeCell ref="B51:L51"/>
  </mergeCells>
  <phoneticPr fontId="2" type="noConversion"/>
  <printOptions horizontalCentered="1"/>
  <pageMargins left="0.39370078740157483" right="0.39370078740157483" top="0.47244094488188981" bottom="0.47244094488188981" header="0.31496062992125984" footer="0.31496062992125984"/>
  <pageSetup paperSize="9" scale="79" orientation="portrait" r:id="rId1"/>
  <colBreaks count="1" manualBreakCount="1">
    <brk id="12"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1:T225"/>
  <sheetViews>
    <sheetView view="pageBreakPreview" zoomScaleSheetLayoutView="100" workbookViewId="0">
      <selection activeCell="C6" sqref="C6:E6"/>
    </sheetView>
  </sheetViews>
  <sheetFormatPr defaultColWidth="9" defaultRowHeight="16.5"/>
  <cols>
    <col min="1" max="1" width="1.5" style="2" customWidth="1"/>
    <col min="2" max="2" width="5.5" style="2" customWidth="1"/>
    <col min="3" max="3" width="37.125" style="2" customWidth="1"/>
    <col min="4" max="4" width="15.5" style="2" customWidth="1"/>
    <col min="5" max="6" width="14.5" style="2" customWidth="1"/>
    <col min="7" max="7" width="3.625" style="2" customWidth="1"/>
    <col min="8" max="8" width="3.375" style="2" customWidth="1"/>
    <col min="9" max="10" width="3.625" style="2" customWidth="1"/>
    <col min="11" max="11" width="3.25" style="2" customWidth="1"/>
    <col min="12" max="12" width="5.5" style="2" customWidth="1"/>
    <col min="13" max="13" width="1.125" style="2" hidden="1" customWidth="1"/>
    <col min="14" max="16384" width="9" style="2"/>
  </cols>
  <sheetData>
    <row r="1" spans="2:20" ht="9" customHeight="1">
      <c r="B1" s="102"/>
      <c r="C1" s="102"/>
      <c r="D1" s="102"/>
      <c r="E1" s="102"/>
      <c r="F1" s="102"/>
      <c r="G1" s="102"/>
      <c r="H1" s="102"/>
      <c r="I1" s="102"/>
      <c r="J1" s="102"/>
      <c r="K1" s="102"/>
      <c r="L1" s="102"/>
      <c r="M1" s="1"/>
    </row>
    <row r="2" spans="2:20" s="32" customFormat="1" ht="27.75" customHeight="1">
      <c r="B2" s="294">
        <v>10</v>
      </c>
      <c r="C2" s="666" t="s">
        <v>58</v>
      </c>
      <c r="D2" s="666"/>
      <c r="E2" s="666"/>
      <c r="F2" s="666"/>
      <c r="G2" s="666"/>
      <c r="H2" s="666"/>
      <c r="I2" s="666"/>
      <c r="J2" s="666"/>
      <c r="K2" s="666"/>
      <c r="L2" s="666"/>
      <c r="N2" s="121"/>
      <c r="O2" s="121"/>
      <c r="P2" s="121"/>
      <c r="Q2" s="121"/>
      <c r="R2" s="121"/>
      <c r="S2" s="121"/>
      <c r="T2" s="121"/>
    </row>
    <row r="3" spans="2:20" s="32" customFormat="1" ht="84.75" customHeight="1">
      <c r="B3" s="121"/>
      <c r="C3" s="667" t="s">
        <v>1208</v>
      </c>
      <c r="D3" s="465"/>
      <c r="E3" s="465"/>
      <c r="F3" s="465"/>
      <c r="G3" s="465"/>
      <c r="H3" s="465"/>
      <c r="I3" s="465"/>
      <c r="J3" s="465"/>
      <c r="K3" s="465"/>
      <c r="L3" s="465"/>
      <c r="N3" s="121"/>
      <c r="O3" s="121"/>
      <c r="P3" s="121"/>
      <c r="Q3" s="121"/>
      <c r="R3" s="121"/>
      <c r="S3" s="121"/>
      <c r="T3" s="121"/>
    </row>
    <row r="4" spans="2:20" s="32" customFormat="1" ht="26.25" customHeight="1">
      <c r="B4" s="413" t="s">
        <v>1268</v>
      </c>
      <c r="C4" s="668" t="s">
        <v>59</v>
      </c>
      <c r="D4" s="668"/>
      <c r="E4" s="668"/>
      <c r="F4" s="668"/>
      <c r="G4" s="668"/>
      <c r="H4" s="668"/>
      <c r="I4" s="668"/>
      <c r="J4" s="668"/>
      <c r="K4" s="668"/>
      <c r="L4" s="668"/>
      <c r="N4" s="121"/>
      <c r="O4" s="121"/>
      <c r="P4" s="121"/>
      <c r="Q4" s="121"/>
      <c r="R4" s="121"/>
      <c r="S4" s="121"/>
      <c r="T4" s="121"/>
    </row>
    <row r="5" spans="2:20" s="32" customFormat="1" ht="105.75" customHeight="1">
      <c r="B5" s="121"/>
      <c r="C5" s="669" t="s">
        <v>1105</v>
      </c>
      <c r="D5" s="670"/>
      <c r="E5" s="671"/>
      <c r="F5" s="672" t="s">
        <v>60</v>
      </c>
      <c r="G5" s="673"/>
      <c r="H5" s="673"/>
      <c r="I5" s="674"/>
      <c r="J5" s="675" t="s">
        <v>61</v>
      </c>
      <c r="K5" s="676"/>
      <c r="L5" s="676"/>
      <c r="N5" s="121"/>
      <c r="O5" s="121"/>
      <c r="P5" s="121"/>
      <c r="Q5" s="121"/>
      <c r="R5" s="121"/>
      <c r="S5" s="121"/>
      <c r="T5" s="121"/>
    </row>
    <row r="6" spans="2:20" s="32" customFormat="1" ht="35.1" customHeight="1">
      <c r="B6" s="298" t="s">
        <v>1</v>
      </c>
      <c r="C6" s="677"/>
      <c r="D6" s="677"/>
      <c r="E6" s="678"/>
      <c r="F6" s="679">
        <v>0</v>
      </c>
      <c r="G6" s="680"/>
      <c r="H6" s="680"/>
      <c r="I6" s="681"/>
      <c r="J6" s="682" t="e">
        <f>F6/F13</f>
        <v>#DIV/0!</v>
      </c>
      <c r="K6" s="683"/>
      <c r="L6" s="683"/>
      <c r="N6" s="121"/>
      <c r="O6" s="121"/>
      <c r="P6" s="121"/>
      <c r="Q6" s="121"/>
      <c r="R6" s="121"/>
      <c r="S6" s="121"/>
      <c r="T6" s="121"/>
    </row>
    <row r="7" spans="2:20" s="32" customFormat="1" ht="35.1" customHeight="1">
      <c r="B7" s="298" t="s">
        <v>2</v>
      </c>
      <c r="C7" s="677"/>
      <c r="D7" s="677"/>
      <c r="E7" s="678"/>
      <c r="F7" s="679">
        <v>0</v>
      </c>
      <c r="G7" s="680"/>
      <c r="H7" s="680"/>
      <c r="I7" s="681"/>
      <c r="J7" s="682" t="e">
        <f>F7/F13</f>
        <v>#DIV/0!</v>
      </c>
      <c r="K7" s="683"/>
      <c r="L7" s="683"/>
      <c r="N7" s="121"/>
      <c r="O7" s="121"/>
      <c r="P7" s="121"/>
      <c r="Q7" s="121"/>
      <c r="R7" s="121"/>
      <c r="S7" s="121"/>
      <c r="T7" s="121"/>
    </row>
    <row r="8" spans="2:20" s="32" customFormat="1" ht="35.1" customHeight="1">
      <c r="B8" s="298" t="s">
        <v>3</v>
      </c>
      <c r="C8" s="677"/>
      <c r="D8" s="677"/>
      <c r="E8" s="678"/>
      <c r="F8" s="679">
        <v>0</v>
      </c>
      <c r="G8" s="680"/>
      <c r="H8" s="680"/>
      <c r="I8" s="681"/>
      <c r="J8" s="682" t="e">
        <f>F8/F13</f>
        <v>#DIV/0!</v>
      </c>
      <c r="K8" s="683"/>
      <c r="L8" s="683"/>
      <c r="N8" s="121"/>
      <c r="O8" s="121"/>
      <c r="P8" s="121"/>
      <c r="Q8" s="121"/>
      <c r="R8" s="121"/>
      <c r="S8" s="121"/>
      <c r="T8" s="121"/>
    </row>
    <row r="9" spans="2:20" s="32" customFormat="1" ht="35.1" customHeight="1">
      <c r="B9" s="298" t="s">
        <v>120</v>
      </c>
      <c r="C9" s="677"/>
      <c r="D9" s="677"/>
      <c r="E9" s="678"/>
      <c r="F9" s="679">
        <v>0</v>
      </c>
      <c r="G9" s="680"/>
      <c r="H9" s="680"/>
      <c r="I9" s="681"/>
      <c r="J9" s="682" t="e">
        <f>F9/F13</f>
        <v>#DIV/0!</v>
      </c>
      <c r="K9" s="683"/>
      <c r="L9" s="683"/>
      <c r="N9" s="121"/>
      <c r="O9" s="121"/>
      <c r="P9" s="121"/>
      <c r="Q9" s="121"/>
      <c r="R9" s="121"/>
      <c r="S9" s="121"/>
      <c r="T9" s="121"/>
    </row>
    <row r="10" spans="2:20" s="32" customFormat="1" ht="35.1" customHeight="1">
      <c r="B10" s="298" t="s">
        <v>121</v>
      </c>
      <c r="C10" s="677"/>
      <c r="D10" s="677"/>
      <c r="E10" s="678"/>
      <c r="F10" s="679">
        <v>0</v>
      </c>
      <c r="G10" s="680"/>
      <c r="H10" s="680"/>
      <c r="I10" s="681"/>
      <c r="J10" s="682" t="e">
        <f>F10/F13</f>
        <v>#DIV/0!</v>
      </c>
      <c r="K10" s="683"/>
      <c r="L10" s="683"/>
      <c r="N10" s="121"/>
      <c r="O10" s="121"/>
      <c r="P10" s="121"/>
      <c r="Q10" s="121"/>
      <c r="R10" s="121"/>
      <c r="S10" s="121"/>
      <c r="T10" s="121"/>
    </row>
    <row r="11" spans="2:20" s="32" customFormat="1" ht="35.1" customHeight="1">
      <c r="B11" s="298" t="s">
        <v>122</v>
      </c>
      <c r="C11" s="677"/>
      <c r="D11" s="677"/>
      <c r="E11" s="678"/>
      <c r="F11" s="679">
        <v>0</v>
      </c>
      <c r="G11" s="680"/>
      <c r="H11" s="680"/>
      <c r="I11" s="681"/>
      <c r="J11" s="682" t="e">
        <f>F11/F13</f>
        <v>#DIV/0!</v>
      </c>
      <c r="K11" s="683"/>
      <c r="L11" s="683"/>
      <c r="N11" s="121"/>
      <c r="O11" s="121"/>
      <c r="P11" s="121"/>
      <c r="Q11" s="121"/>
      <c r="R11" s="121"/>
      <c r="S11" s="121"/>
      <c r="T11" s="121"/>
    </row>
    <row r="12" spans="2:20" s="32" customFormat="1" ht="35.1" customHeight="1" thickBot="1">
      <c r="B12" s="298" t="s">
        <v>123</v>
      </c>
      <c r="C12" s="684"/>
      <c r="D12" s="684"/>
      <c r="E12" s="685"/>
      <c r="F12" s="679">
        <v>0</v>
      </c>
      <c r="G12" s="680"/>
      <c r="H12" s="680"/>
      <c r="I12" s="681"/>
      <c r="J12" s="682" t="e">
        <f>F12/F13</f>
        <v>#DIV/0!</v>
      </c>
      <c r="K12" s="683"/>
      <c r="L12" s="683"/>
      <c r="N12" s="121"/>
      <c r="O12" s="121"/>
      <c r="P12" s="121"/>
      <c r="Q12" s="121"/>
      <c r="R12" s="121"/>
      <c r="S12" s="121"/>
      <c r="T12" s="121"/>
    </row>
    <row r="13" spans="2:20" s="32" customFormat="1" ht="28.5" customHeight="1" thickTop="1">
      <c r="B13" s="295"/>
      <c r="C13" s="709" t="s">
        <v>903</v>
      </c>
      <c r="D13" s="709"/>
      <c r="E13" s="710"/>
      <c r="F13" s="696">
        <f>SUM(F6:I12)</f>
        <v>0</v>
      </c>
      <c r="G13" s="697"/>
      <c r="H13" s="697"/>
      <c r="I13" s="698"/>
      <c r="J13" s="702" t="e">
        <f>SUM(J6:L12)</f>
        <v>#DIV/0!</v>
      </c>
      <c r="K13" s="703"/>
      <c r="L13" s="703"/>
      <c r="N13" s="121"/>
      <c r="O13" s="121"/>
      <c r="P13" s="121"/>
      <c r="Q13" s="121"/>
      <c r="R13" s="121"/>
      <c r="S13" s="121"/>
      <c r="T13" s="121"/>
    </row>
    <row r="14" spans="2:20" s="32" customFormat="1" ht="32.25" customHeight="1">
      <c r="B14" s="706" t="s">
        <v>1141</v>
      </c>
      <c r="C14" s="706"/>
      <c r="D14" s="706"/>
      <c r="E14" s="707"/>
      <c r="F14" s="699"/>
      <c r="G14" s="700"/>
      <c r="H14" s="700"/>
      <c r="I14" s="701"/>
      <c r="J14" s="704"/>
      <c r="K14" s="705"/>
      <c r="L14" s="705"/>
      <c r="N14" s="121"/>
      <c r="O14" s="121"/>
      <c r="P14" s="121"/>
      <c r="Q14" s="121"/>
      <c r="R14" s="121"/>
      <c r="S14" s="121"/>
      <c r="T14" s="121"/>
    </row>
    <row r="15" spans="2:20" s="32" customFormat="1" ht="23.25" customHeight="1">
      <c r="B15" s="296">
        <v>11</v>
      </c>
      <c r="C15" s="666" t="s">
        <v>1162</v>
      </c>
      <c r="D15" s="708"/>
      <c r="E15" s="708"/>
      <c r="F15" s="708"/>
      <c r="G15" s="708"/>
      <c r="H15" s="708"/>
      <c r="I15" s="708"/>
      <c r="J15" s="708"/>
      <c r="K15" s="708"/>
      <c r="L15" s="708"/>
      <c r="N15" s="121"/>
      <c r="O15" s="121"/>
      <c r="P15" s="121"/>
      <c r="Q15" s="121"/>
      <c r="R15" s="121"/>
      <c r="S15" s="121"/>
      <c r="T15" s="121"/>
    </row>
    <row r="16" spans="2:20" s="32" customFormat="1" ht="33.75" customHeight="1">
      <c r="B16" s="294"/>
      <c r="C16" s="724" t="s">
        <v>1158</v>
      </c>
      <c r="D16" s="724"/>
      <c r="E16" s="724"/>
      <c r="F16" s="724"/>
      <c r="G16" s="724"/>
      <c r="H16" s="724"/>
      <c r="I16" s="724"/>
      <c r="J16" s="724"/>
      <c r="K16" s="724"/>
      <c r="L16" s="724"/>
      <c r="N16" s="121"/>
      <c r="O16" s="121"/>
      <c r="P16" s="121"/>
      <c r="Q16" s="121"/>
      <c r="R16" s="121"/>
      <c r="S16" s="121"/>
      <c r="T16" s="121"/>
    </row>
    <row r="17" spans="2:20" ht="44.25" customHeight="1">
      <c r="B17" s="5"/>
      <c r="C17" s="686" t="s">
        <v>1159</v>
      </c>
      <c r="D17" s="688" t="s">
        <v>104</v>
      </c>
      <c r="E17" s="690" t="s">
        <v>62</v>
      </c>
      <c r="F17" s="692" t="s">
        <v>1160</v>
      </c>
      <c r="G17" s="693"/>
      <c r="H17" s="693"/>
      <c r="I17" s="693"/>
      <c r="J17" s="693"/>
      <c r="K17" s="693"/>
      <c r="L17" s="693"/>
      <c r="M17" s="1"/>
      <c r="N17" s="4"/>
      <c r="O17" s="4"/>
      <c r="P17" s="4"/>
      <c r="Q17" s="4"/>
      <c r="R17" s="4"/>
      <c r="S17" s="4"/>
      <c r="T17" s="4"/>
    </row>
    <row r="18" spans="2:20" ht="31.5" customHeight="1">
      <c r="B18" s="5"/>
      <c r="C18" s="687"/>
      <c r="D18" s="689"/>
      <c r="E18" s="691"/>
      <c r="F18" s="694"/>
      <c r="G18" s="695"/>
      <c r="H18" s="695"/>
      <c r="I18" s="695"/>
      <c r="J18" s="695"/>
      <c r="K18" s="695"/>
      <c r="L18" s="695"/>
      <c r="M18" s="1"/>
      <c r="N18" s="4"/>
      <c r="O18" s="4"/>
      <c r="P18" s="4"/>
      <c r="Q18" s="4"/>
      <c r="R18" s="4"/>
      <c r="S18" s="4"/>
      <c r="T18" s="4"/>
    </row>
    <row r="19" spans="2:20" ht="17.100000000000001" customHeight="1">
      <c r="B19" s="717" t="s">
        <v>1</v>
      </c>
      <c r="C19" s="711"/>
      <c r="D19" s="714"/>
      <c r="E19" s="714"/>
      <c r="F19" s="383"/>
      <c r="G19" s="384"/>
      <c r="H19" s="384"/>
      <c r="I19" s="384"/>
      <c r="J19" s="384"/>
      <c r="K19" s="384"/>
      <c r="L19" s="384"/>
      <c r="M19" s="1"/>
      <c r="N19" s="4"/>
      <c r="O19" s="4"/>
      <c r="P19" s="4"/>
      <c r="Q19" s="4"/>
      <c r="R19" s="4"/>
      <c r="S19" s="4"/>
      <c r="T19" s="4"/>
    </row>
    <row r="20" spans="2:20" ht="17.100000000000001" customHeight="1">
      <c r="B20" s="717"/>
      <c r="C20" s="712"/>
      <c r="D20" s="715"/>
      <c r="E20" s="715"/>
      <c r="F20" s="385"/>
      <c r="G20" s="386"/>
      <c r="H20" s="386"/>
      <c r="I20" s="386"/>
      <c r="J20" s="386"/>
      <c r="K20" s="386"/>
      <c r="L20" s="386"/>
      <c r="M20" s="1"/>
      <c r="N20" s="4"/>
      <c r="O20" s="4"/>
      <c r="P20" s="4"/>
      <c r="Q20" s="4"/>
      <c r="R20" s="4"/>
      <c r="S20" s="4"/>
      <c r="T20" s="4"/>
    </row>
    <row r="21" spans="2:20" ht="17.100000000000001" customHeight="1">
      <c r="B21" s="717"/>
      <c r="C21" s="713"/>
      <c r="D21" s="716"/>
      <c r="E21" s="716"/>
      <c r="F21" s="387"/>
      <c r="G21" s="388"/>
      <c r="H21" s="388"/>
      <c r="I21" s="388"/>
      <c r="J21" s="388"/>
      <c r="K21" s="388"/>
      <c r="L21" s="388"/>
      <c r="M21" s="1"/>
      <c r="N21" s="4"/>
      <c r="O21" s="4"/>
      <c r="P21" s="4"/>
      <c r="Q21" s="4"/>
      <c r="R21" s="4"/>
      <c r="S21" s="4"/>
      <c r="T21" s="4"/>
    </row>
    <row r="22" spans="2:20" ht="17.100000000000001" customHeight="1">
      <c r="B22" s="717" t="s">
        <v>2</v>
      </c>
      <c r="C22" s="711"/>
      <c r="D22" s="714"/>
      <c r="E22" s="714"/>
      <c r="F22" s="383"/>
      <c r="G22" s="384"/>
      <c r="H22" s="384"/>
      <c r="I22" s="384"/>
      <c r="J22" s="384"/>
      <c r="K22" s="384"/>
      <c r="L22" s="384"/>
      <c r="M22" s="1"/>
      <c r="N22" s="4"/>
      <c r="O22" s="4"/>
      <c r="P22" s="4"/>
      <c r="Q22" s="4"/>
      <c r="R22" s="4"/>
      <c r="S22" s="4"/>
      <c r="T22" s="4"/>
    </row>
    <row r="23" spans="2:20" ht="17.100000000000001" customHeight="1">
      <c r="B23" s="717"/>
      <c r="C23" s="712"/>
      <c r="D23" s="715"/>
      <c r="E23" s="715"/>
      <c r="F23" s="385"/>
      <c r="G23" s="386"/>
      <c r="H23" s="386"/>
      <c r="I23" s="386"/>
      <c r="J23" s="386"/>
      <c r="K23" s="386"/>
      <c r="L23" s="386"/>
      <c r="M23" s="1"/>
      <c r="N23" s="4"/>
      <c r="O23" s="4"/>
      <c r="P23" s="4"/>
      <c r="Q23" s="4"/>
      <c r="R23" s="4"/>
      <c r="S23" s="4"/>
      <c r="T23" s="4"/>
    </row>
    <row r="24" spans="2:20" ht="17.100000000000001" customHeight="1">
      <c r="B24" s="717"/>
      <c r="C24" s="713"/>
      <c r="D24" s="716"/>
      <c r="E24" s="716"/>
      <c r="F24" s="387"/>
      <c r="G24" s="388"/>
      <c r="H24" s="388"/>
      <c r="I24" s="388"/>
      <c r="J24" s="388"/>
      <c r="K24" s="388"/>
      <c r="L24" s="388"/>
      <c r="M24" s="1"/>
      <c r="N24" s="4"/>
      <c r="O24" s="4"/>
      <c r="P24" s="4"/>
      <c r="Q24" s="4"/>
      <c r="R24" s="4"/>
      <c r="S24" s="4"/>
      <c r="T24" s="4"/>
    </row>
    <row r="25" spans="2:20" ht="17.100000000000001" customHeight="1">
      <c r="B25" s="717" t="s">
        <v>3</v>
      </c>
      <c r="C25" s="711"/>
      <c r="D25" s="714"/>
      <c r="E25" s="714"/>
      <c r="F25" s="383"/>
      <c r="G25" s="384"/>
      <c r="H25" s="384"/>
      <c r="I25" s="384"/>
      <c r="J25" s="384"/>
      <c r="K25" s="384"/>
      <c r="L25" s="384"/>
      <c r="M25" s="1"/>
      <c r="N25" s="4"/>
      <c r="O25" s="4"/>
      <c r="P25" s="4"/>
      <c r="Q25" s="4"/>
      <c r="R25" s="4"/>
      <c r="S25" s="4"/>
      <c r="T25" s="4"/>
    </row>
    <row r="26" spans="2:20" ht="17.100000000000001" customHeight="1">
      <c r="B26" s="717"/>
      <c r="C26" s="712"/>
      <c r="D26" s="715"/>
      <c r="E26" s="715"/>
      <c r="F26" s="385"/>
      <c r="G26" s="386"/>
      <c r="H26" s="386"/>
      <c r="I26" s="386"/>
      <c r="J26" s="386"/>
      <c r="K26" s="386"/>
      <c r="L26" s="386"/>
      <c r="M26" s="1"/>
      <c r="N26" s="4"/>
      <c r="O26" s="4"/>
      <c r="P26" s="4"/>
      <c r="Q26" s="4"/>
      <c r="R26" s="4"/>
      <c r="S26" s="4"/>
      <c r="T26" s="4"/>
    </row>
    <row r="27" spans="2:20" ht="17.100000000000001" customHeight="1">
      <c r="B27" s="717"/>
      <c r="C27" s="713"/>
      <c r="D27" s="716"/>
      <c r="E27" s="716"/>
      <c r="F27" s="387"/>
      <c r="G27" s="388"/>
      <c r="H27" s="388"/>
      <c r="I27" s="388"/>
      <c r="J27" s="388"/>
      <c r="K27" s="388"/>
      <c r="L27" s="388"/>
      <c r="M27" s="1"/>
      <c r="N27" s="4"/>
      <c r="O27" s="4"/>
      <c r="P27" s="4"/>
      <c r="Q27" s="4"/>
      <c r="R27" s="4"/>
      <c r="S27" s="4"/>
      <c r="T27" s="4"/>
    </row>
    <row r="28" spans="2:20" ht="17.100000000000001" customHeight="1">
      <c r="B28" s="717" t="s">
        <v>120</v>
      </c>
      <c r="C28" s="711"/>
      <c r="D28" s="714"/>
      <c r="E28" s="714"/>
      <c r="F28" s="383"/>
      <c r="G28" s="384"/>
      <c r="H28" s="384"/>
      <c r="I28" s="384"/>
      <c r="J28" s="384"/>
      <c r="K28" s="384"/>
      <c r="L28" s="384"/>
      <c r="M28" s="1"/>
      <c r="N28" s="4"/>
      <c r="O28" s="4"/>
      <c r="P28" s="4"/>
      <c r="Q28" s="4"/>
      <c r="R28" s="4"/>
      <c r="S28" s="4"/>
      <c r="T28" s="4"/>
    </row>
    <row r="29" spans="2:20" ht="17.100000000000001" customHeight="1">
      <c r="B29" s="717"/>
      <c r="C29" s="712"/>
      <c r="D29" s="715"/>
      <c r="E29" s="715"/>
      <c r="F29" s="385"/>
      <c r="G29" s="386"/>
      <c r="H29" s="386"/>
      <c r="I29" s="386"/>
      <c r="J29" s="386"/>
      <c r="K29" s="386"/>
      <c r="L29" s="386"/>
      <c r="M29" s="1"/>
      <c r="N29" s="4"/>
      <c r="O29" s="4"/>
      <c r="P29" s="4"/>
      <c r="Q29" s="4"/>
      <c r="R29" s="4"/>
      <c r="S29" s="4"/>
      <c r="T29" s="4"/>
    </row>
    <row r="30" spans="2:20" ht="17.100000000000001" customHeight="1">
      <c r="B30" s="717"/>
      <c r="C30" s="713"/>
      <c r="D30" s="716"/>
      <c r="E30" s="716"/>
      <c r="F30" s="387"/>
      <c r="G30" s="388"/>
      <c r="H30" s="388"/>
      <c r="I30" s="388"/>
      <c r="J30" s="388"/>
      <c r="K30" s="388"/>
      <c r="L30" s="388"/>
      <c r="M30" s="1"/>
      <c r="N30" s="4"/>
      <c r="O30" s="4"/>
      <c r="P30" s="4"/>
      <c r="Q30" s="4"/>
      <c r="R30" s="4"/>
      <c r="S30" s="4"/>
      <c r="T30" s="4"/>
    </row>
    <row r="31" spans="2:20" ht="17.100000000000001" customHeight="1">
      <c r="B31" s="725" t="s">
        <v>121</v>
      </c>
      <c r="C31" s="711"/>
      <c r="D31" s="714"/>
      <c r="E31" s="714"/>
      <c r="F31" s="718"/>
      <c r="G31" s="719"/>
      <c r="H31" s="719"/>
      <c r="I31" s="719"/>
      <c r="J31" s="719"/>
      <c r="K31" s="719"/>
      <c r="L31" s="719"/>
      <c r="M31" s="1"/>
      <c r="N31" s="4"/>
      <c r="O31" s="4"/>
      <c r="P31" s="4"/>
      <c r="Q31" s="4"/>
      <c r="R31" s="4"/>
      <c r="S31" s="4"/>
      <c r="T31" s="4"/>
    </row>
    <row r="32" spans="2:20" ht="17.100000000000001" customHeight="1">
      <c r="B32" s="725"/>
      <c r="C32" s="712"/>
      <c r="D32" s="715"/>
      <c r="E32" s="715"/>
      <c r="F32" s="720"/>
      <c r="G32" s="721"/>
      <c r="H32" s="721"/>
      <c r="I32" s="721"/>
      <c r="J32" s="721"/>
      <c r="K32" s="721"/>
      <c r="L32" s="721"/>
      <c r="M32" s="1"/>
      <c r="N32" s="4"/>
      <c r="O32" s="4"/>
      <c r="P32" s="4"/>
      <c r="Q32" s="4"/>
      <c r="R32" s="4"/>
      <c r="S32" s="4"/>
      <c r="T32" s="4"/>
    </row>
    <row r="33" spans="2:20" ht="17.100000000000001" customHeight="1">
      <c r="B33" s="726"/>
      <c r="C33" s="727"/>
      <c r="D33" s="728"/>
      <c r="E33" s="728"/>
      <c r="F33" s="722"/>
      <c r="G33" s="723"/>
      <c r="H33" s="723"/>
      <c r="I33" s="723"/>
      <c r="J33" s="723"/>
      <c r="K33" s="723"/>
      <c r="L33" s="723"/>
      <c r="M33" s="1"/>
      <c r="N33" s="4"/>
      <c r="O33" s="4"/>
      <c r="P33" s="4"/>
      <c r="Q33" s="4"/>
      <c r="R33" s="4"/>
      <c r="S33" s="4"/>
      <c r="T33" s="4"/>
    </row>
    <row r="34" spans="2:20" ht="19.5" customHeight="1">
      <c r="B34" s="104"/>
      <c r="C34" s="105"/>
      <c r="D34" s="105"/>
      <c r="E34" s="105"/>
      <c r="F34" s="105"/>
      <c r="G34" s="106"/>
      <c r="H34" s="106"/>
      <c r="I34" s="106"/>
      <c r="J34" s="106"/>
      <c r="K34" s="106"/>
      <c r="L34" s="106"/>
      <c r="M34" s="1"/>
      <c r="N34" s="4"/>
      <c r="O34" s="4"/>
      <c r="P34" s="4"/>
      <c r="Q34" s="4"/>
      <c r="R34" s="4"/>
      <c r="S34" s="4"/>
      <c r="T34" s="4"/>
    </row>
    <row r="35" spans="2:20" ht="15.75" customHeight="1">
      <c r="B35" s="502" t="s">
        <v>1299</v>
      </c>
      <c r="C35" s="502"/>
      <c r="D35" s="502"/>
      <c r="E35" s="502"/>
      <c r="F35" s="502"/>
      <c r="G35" s="502"/>
      <c r="H35" s="502"/>
      <c r="I35" s="502"/>
      <c r="J35" s="502"/>
      <c r="K35" s="502"/>
      <c r="L35" s="502"/>
      <c r="M35" s="1"/>
      <c r="N35" s="4"/>
      <c r="O35" s="4"/>
      <c r="P35" s="4"/>
      <c r="Q35" s="4"/>
      <c r="R35" s="4"/>
      <c r="S35" s="4"/>
      <c r="T35" s="4"/>
    </row>
    <row r="36" spans="2:20">
      <c r="B36" s="64"/>
      <c r="C36" s="4"/>
      <c r="D36" s="4"/>
      <c r="E36" s="4"/>
      <c r="F36" s="4"/>
      <c r="G36" s="4"/>
      <c r="H36" s="4"/>
      <c r="I36" s="4"/>
      <c r="J36" s="4"/>
      <c r="K36" s="4"/>
      <c r="L36" s="4"/>
      <c r="N36" s="4"/>
      <c r="O36" s="4"/>
      <c r="P36" s="4"/>
      <c r="Q36" s="4"/>
      <c r="R36" s="4"/>
      <c r="S36" s="4"/>
      <c r="T36" s="4"/>
    </row>
    <row r="37" spans="2:20">
      <c r="B37" s="64"/>
      <c r="C37" s="4"/>
      <c r="D37" s="4"/>
      <c r="E37" s="4"/>
      <c r="F37" s="4"/>
      <c r="G37" s="4"/>
      <c r="H37" s="4"/>
      <c r="I37" s="4"/>
      <c r="J37" s="4"/>
      <c r="K37" s="4"/>
      <c r="L37" s="4"/>
      <c r="N37" s="4"/>
      <c r="O37" s="4"/>
      <c r="P37" s="4"/>
      <c r="Q37" s="4"/>
      <c r="R37" s="4"/>
      <c r="S37" s="4"/>
      <c r="T37" s="4"/>
    </row>
    <row r="38" spans="2:20">
      <c r="B38" s="64"/>
      <c r="C38" s="4"/>
      <c r="D38" s="4"/>
      <c r="E38" s="4"/>
      <c r="F38" s="4"/>
      <c r="G38" s="4"/>
      <c r="H38" s="4"/>
      <c r="I38" s="4"/>
      <c r="J38" s="4"/>
      <c r="K38" s="4"/>
      <c r="L38" s="4"/>
      <c r="N38" s="4"/>
      <c r="O38" s="4"/>
      <c r="P38" s="4"/>
      <c r="Q38" s="4"/>
      <c r="R38" s="4"/>
      <c r="S38" s="4"/>
      <c r="T38" s="4"/>
    </row>
    <row r="39" spans="2:20">
      <c r="B39" s="64"/>
      <c r="C39" s="4"/>
      <c r="D39" s="4"/>
      <c r="E39" s="4"/>
      <c r="F39" s="4"/>
      <c r="G39" s="4"/>
      <c r="H39" s="4"/>
      <c r="I39" s="4"/>
      <c r="J39" s="4"/>
      <c r="K39" s="4"/>
      <c r="L39" s="4"/>
      <c r="N39" s="4"/>
      <c r="O39" s="4"/>
      <c r="P39" s="4"/>
      <c r="Q39" s="4"/>
      <c r="R39" s="4"/>
      <c r="S39" s="4"/>
      <c r="T39" s="4"/>
    </row>
    <row r="40" spans="2:20">
      <c r="B40" s="64"/>
      <c r="C40" s="4"/>
      <c r="D40" s="4"/>
      <c r="E40" s="4"/>
      <c r="F40" s="4"/>
      <c r="G40" s="4"/>
      <c r="H40" s="4"/>
      <c r="I40" s="4"/>
      <c r="J40" s="4"/>
      <c r="K40" s="4"/>
      <c r="L40" s="4"/>
      <c r="N40" s="4"/>
      <c r="O40" s="4"/>
      <c r="P40" s="4"/>
      <c r="Q40" s="4"/>
      <c r="R40" s="4"/>
      <c r="S40" s="4"/>
      <c r="T40" s="4"/>
    </row>
    <row r="41" spans="2:20">
      <c r="B41" s="64"/>
      <c r="C41" s="4"/>
      <c r="D41" s="4"/>
      <c r="E41" s="4"/>
      <c r="F41" s="4"/>
      <c r="G41" s="4"/>
      <c r="H41" s="4"/>
      <c r="I41" s="4"/>
      <c r="J41" s="4"/>
      <c r="K41" s="4"/>
      <c r="L41" s="4"/>
      <c r="N41" s="4"/>
      <c r="O41" s="4"/>
      <c r="P41" s="4"/>
      <c r="Q41" s="4"/>
      <c r="R41" s="4"/>
      <c r="S41" s="4"/>
      <c r="T41" s="4"/>
    </row>
    <row r="42" spans="2:20">
      <c r="B42" s="64"/>
      <c r="C42" s="4"/>
      <c r="D42" s="4"/>
      <c r="E42" s="4"/>
      <c r="F42" s="4"/>
      <c r="G42" s="4"/>
      <c r="H42" s="4"/>
      <c r="I42" s="4"/>
      <c r="J42" s="4"/>
      <c r="K42" s="4"/>
      <c r="L42" s="4"/>
      <c r="N42" s="4"/>
      <c r="O42" s="4"/>
      <c r="P42" s="4"/>
      <c r="Q42" s="4"/>
      <c r="R42" s="4"/>
      <c r="S42" s="4"/>
      <c r="T42" s="4"/>
    </row>
    <row r="43" spans="2:20">
      <c r="B43" s="64"/>
      <c r="C43" s="4"/>
      <c r="D43" s="4"/>
      <c r="E43" s="4"/>
      <c r="F43" s="4"/>
      <c r="G43" s="4"/>
      <c r="H43" s="4"/>
      <c r="I43" s="4"/>
      <c r="J43" s="4"/>
      <c r="K43" s="4"/>
      <c r="L43" s="4"/>
      <c r="N43" s="4"/>
      <c r="O43" s="4"/>
      <c r="P43" s="4"/>
      <c r="Q43" s="4"/>
      <c r="R43" s="4"/>
      <c r="S43" s="4"/>
      <c r="T43" s="4"/>
    </row>
    <row r="44" spans="2:20">
      <c r="B44" s="64"/>
      <c r="C44" s="4"/>
      <c r="D44" s="4"/>
      <c r="E44" s="4"/>
      <c r="F44" s="4"/>
      <c r="G44" s="4"/>
      <c r="H44" s="4"/>
      <c r="I44" s="4"/>
      <c r="J44" s="4"/>
      <c r="K44" s="4"/>
      <c r="L44" s="4"/>
      <c r="N44" s="4"/>
      <c r="O44" s="4"/>
      <c r="P44" s="4"/>
      <c r="Q44" s="4"/>
      <c r="R44" s="4"/>
      <c r="S44" s="4"/>
      <c r="T44" s="4"/>
    </row>
    <row r="45" spans="2:20">
      <c r="B45" s="64"/>
      <c r="C45" s="4"/>
      <c r="D45" s="4"/>
      <c r="E45" s="4"/>
      <c r="F45" s="4"/>
      <c r="G45" s="4"/>
      <c r="H45" s="4"/>
      <c r="I45" s="4"/>
      <c r="J45" s="4"/>
      <c r="K45" s="4"/>
      <c r="L45" s="4"/>
      <c r="N45" s="4"/>
      <c r="O45" s="4"/>
      <c r="P45" s="4"/>
      <c r="Q45" s="4"/>
      <c r="R45" s="4"/>
      <c r="S45" s="4"/>
      <c r="T45" s="4"/>
    </row>
    <row r="46" spans="2:20">
      <c r="B46" s="64"/>
      <c r="C46" s="4"/>
      <c r="D46" s="4"/>
      <c r="E46" s="4"/>
      <c r="F46" s="4"/>
      <c r="G46" s="4"/>
      <c r="H46" s="4"/>
      <c r="I46" s="4"/>
      <c r="J46" s="4"/>
      <c r="K46" s="4"/>
      <c r="L46" s="4"/>
      <c r="N46" s="4"/>
      <c r="O46" s="4"/>
      <c r="P46" s="4"/>
      <c r="Q46" s="4"/>
      <c r="R46" s="4"/>
      <c r="S46" s="4"/>
      <c r="T46" s="4"/>
    </row>
    <row r="47" spans="2:20">
      <c r="B47" s="64"/>
      <c r="C47" s="4"/>
      <c r="D47" s="4"/>
      <c r="E47" s="4"/>
      <c r="F47" s="4"/>
      <c r="G47" s="4"/>
      <c r="H47" s="4"/>
      <c r="I47" s="4"/>
      <c r="J47" s="4"/>
      <c r="K47" s="4"/>
      <c r="L47" s="4"/>
      <c r="N47" s="4"/>
      <c r="O47" s="4"/>
      <c r="P47" s="4"/>
      <c r="Q47" s="4"/>
      <c r="R47" s="4"/>
      <c r="S47" s="4"/>
      <c r="T47" s="4"/>
    </row>
    <row r="48" spans="2:20">
      <c r="B48" s="64"/>
      <c r="C48" s="4"/>
      <c r="D48" s="4"/>
      <c r="E48" s="4"/>
      <c r="F48" s="4"/>
      <c r="G48" s="4"/>
      <c r="H48" s="4"/>
      <c r="I48" s="4"/>
      <c r="J48" s="4"/>
      <c r="K48" s="4"/>
      <c r="L48" s="4"/>
      <c r="N48" s="4"/>
      <c r="O48" s="4"/>
      <c r="P48" s="4"/>
      <c r="Q48" s="4"/>
      <c r="R48" s="4"/>
      <c r="S48" s="4"/>
      <c r="T48" s="4"/>
    </row>
    <row r="49" spans="2:20">
      <c r="B49" s="64"/>
      <c r="C49" s="4"/>
      <c r="D49" s="4"/>
      <c r="E49" s="4"/>
      <c r="F49" s="4"/>
      <c r="G49" s="4"/>
      <c r="H49" s="4"/>
      <c r="I49" s="4"/>
      <c r="J49" s="4"/>
      <c r="K49" s="4"/>
      <c r="L49" s="4"/>
      <c r="N49" s="4"/>
      <c r="O49" s="4"/>
      <c r="P49" s="4"/>
      <c r="Q49" s="4"/>
      <c r="R49" s="4"/>
      <c r="S49" s="4"/>
      <c r="T49" s="4"/>
    </row>
    <row r="50" spans="2:20">
      <c r="B50" s="64"/>
      <c r="C50" s="4"/>
      <c r="D50" s="4"/>
      <c r="E50" s="4"/>
      <c r="F50" s="4"/>
      <c r="G50" s="4"/>
      <c r="H50" s="4"/>
      <c r="I50" s="4"/>
      <c r="J50" s="4"/>
      <c r="K50" s="4"/>
      <c r="L50" s="4"/>
      <c r="N50" s="4"/>
      <c r="O50" s="4"/>
      <c r="P50" s="4"/>
      <c r="Q50" s="4"/>
      <c r="R50" s="4"/>
      <c r="S50" s="4"/>
      <c r="T50" s="4"/>
    </row>
    <row r="51" spans="2:20">
      <c r="B51" s="64"/>
      <c r="C51" s="4"/>
      <c r="D51" s="4"/>
      <c r="E51" s="4"/>
      <c r="F51" s="4"/>
      <c r="G51" s="4"/>
      <c r="H51" s="4"/>
      <c r="I51" s="4"/>
      <c r="J51" s="4"/>
      <c r="K51" s="4"/>
      <c r="L51" s="4"/>
      <c r="N51" s="4"/>
      <c r="O51" s="4"/>
      <c r="P51" s="4"/>
      <c r="Q51" s="4"/>
      <c r="R51" s="4"/>
      <c r="S51" s="4"/>
      <c r="T51" s="4"/>
    </row>
    <row r="52" spans="2:20">
      <c r="B52" s="64"/>
      <c r="C52" s="4"/>
      <c r="D52" s="4"/>
      <c r="E52" s="4"/>
      <c r="F52" s="4"/>
      <c r="G52" s="4"/>
      <c r="H52" s="4"/>
      <c r="I52" s="4"/>
      <c r="J52" s="4"/>
      <c r="K52" s="4"/>
      <c r="L52" s="4"/>
      <c r="N52" s="4"/>
      <c r="O52" s="4"/>
      <c r="P52" s="4"/>
      <c r="Q52" s="4"/>
      <c r="R52" s="4"/>
      <c r="S52" s="4"/>
      <c r="T52" s="4"/>
    </row>
    <row r="53" spans="2:20">
      <c r="B53" s="64"/>
      <c r="C53" s="4"/>
      <c r="D53" s="4"/>
      <c r="E53" s="4"/>
      <c r="F53" s="4"/>
      <c r="G53" s="4"/>
      <c r="H53" s="4"/>
      <c r="I53" s="4"/>
      <c r="J53" s="4"/>
      <c r="K53" s="4"/>
      <c r="L53" s="4"/>
      <c r="N53" s="4"/>
      <c r="O53" s="4"/>
      <c r="P53" s="4"/>
      <c r="Q53" s="4"/>
      <c r="R53" s="4"/>
      <c r="S53" s="4"/>
      <c r="T53" s="4"/>
    </row>
    <row r="54" spans="2:20">
      <c r="B54" s="64"/>
      <c r="C54" s="4"/>
      <c r="D54" s="4"/>
      <c r="E54" s="4"/>
      <c r="F54" s="4"/>
      <c r="G54" s="4"/>
      <c r="H54" s="4"/>
      <c r="I54" s="4"/>
      <c r="J54" s="4"/>
      <c r="K54" s="4"/>
      <c r="L54" s="4"/>
      <c r="N54" s="4"/>
      <c r="O54" s="4"/>
      <c r="P54" s="4"/>
      <c r="Q54" s="4"/>
      <c r="R54" s="4"/>
      <c r="S54" s="4"/>
      <c r="T54" s="4"/>
    </row>
    <row r="55" spans="2:20">
      <c r="B55" s="64"/>
      <c r="C55" s="4"/>
      <c r="D55" s="4"/>
      <c r="E55" s="4"/>
      <c r="F55" s="4"/>
      <c r="G55" s="4"/>
      <c r="H55" s="4"/>
      <c r="I55" s="4"/>
      <c r="J55" s="4"/>
      <c r="K55" s="4"/>
      <c r="L55" s="4"/>
      <c r="N55" s="4"/>
      <c r="O55" s="4"/>
      <c r="P55" s="4"/>
      <c r="Q55" s="4"/>
      <c r="R55" s="4"/>
      <c r="S55" s="4"/>
      <c r="T55" s="4"/>
    </row>
    <row r="56" spans="2:20">
      <c r="B56" s="64"/>
      <c r="C56" s="4"/>
      <c r="D56" s="4"/>
      <c r="E56" s="4"/>
      <c r="F56" s="4"/>
      <c r="G56" s="4"/>
      <c r="H56" s="4"/>
      <c r="I56" s="4"/>
      <c r="J56" s="4"/>
      <c r="K56" s="4"/>
      <c r="L56" s="4"/>
      <c r="N56" s="4"/>
      <c r="O56" s="4"/>
      <c r="P56" s="4"/>
      <c r="Q56" s="4"/>
      <c r="R56" s="4"/>
      <c r="S56" s="4"/>
      <c r="T56" s="4"/>
    </row>
    <row r="57" spans="2:20">
      <c r="B57" s="64"/>
      <c r="C57" s="4"/>
      <c r="D57" s="4"/>
      <c r="E57" s="4"/>
      <c r="F57" s="4"/>
      <c r="G57" s="4"/>
      <c r="H57" s="4"/>
      <c r="I57" s="4"/>
      <c r="J57" s="4"/>
      <c r="K57" s="4"/>
      <c r="L57" s="4"/>
      <c r="N57" s="4"/>
      <c r="O57" s="4"/>
      <c r="P57" s="4"/>
      <c r="Q57" s="4"/>
      <c r="R57" s="4"/>
      <c r="S57" s="4"/>
      <c r="T57" s="4"/>
    </row>
    <row r="58" spans="2:20">
      <c r="B58" s="64"/>
      <c r="C58" s="4"/>
      <c r="D58" s="4"/>
      <c r="E58" s="4"/>
      <c r="F58" s="4"/>
      <c r="G58" s="4"/>
      <c r="H58" s="4"/>
      <c r="I58" s="4"/>
      <c r="J58" s="4"/>
      <c r="K58" s="4"/>
      <c r="L58" s="4"/>
      <c r="N58" s="4"/>
      <c r="O58" s="4"/>
      <c r="P58" s="4"/>
      <c r="Q58" s="4"/>
      <c r="R58" s="4"/>
      <c r="S58" s="4"/>
      <c r="T58" s="4"/>
    </row>
    <row r="59" spans="2:20">
      <c r="B59" s="64"/>
      <c r="C59" s="4"/>
      <c r="D59" s="4"/>
      <c r="E59" s="4"/>
      <c r="F59" s="4"/>
      <c r="G59" s="4"/>
      <c r="H59" s="4"/>
      <c r="I59" s="4"/>
      <c r="J59" s="4"/>
      <c r="K59" s="4"/>
      <c r="L59" s="4"/>
      <c r="N59" s="4"/>
      <c r="O59" s="4"/>
      <c r="P59" s="4"/>
      <c r="Q59" s="4"/>
      <c r="R59" s="4"/>
      <c r="S59" s="4"/>
      <c r="T59" s="4"/>
    </row>
    <row r="60" spans="2:20">
      <c r="B60" s="64"/>
      <c r="C60" s="4"/>
      <c r="D60" s="4"/>
      <c r="E60" s="4"/>
      <c r="F60" s="4"/>
      <c r="G60" s="4"/>
      <c r="H60" s="4"/>
      <c r="I60" s="4"/>
      <c r="J60" s="4"/>
      <c r="K60" s="4"/>
      <c r="L60" s="4"/>
      <c r="N60" s="4"/>
      <c r="O60" s="4"/>
      <c r="P60" s="4"/>
      <c r="Q60" s="4"/>
      <c r="R60" s="4"/>
      <c r="S60" s="4"/>
      <c r="T60" s="4"/>
    </row>
    <row r="61" spans="2:20">
      <c r="B61" s="64"/>
      <c r="C61" s="4"/>
      <c r="D61" s="4"/>
      <c r="E61" s="4"/>
      <c r="F61" s="4"/>
      <c r="G61" s="4"/>
      <c r="H61" s="4"/>
      <c r="I61" s="4"/>
      <c r="J61" s="4"/>
      <c r="K61" s="4"/>
      <c r="L61" s="4"/>
      <c r="N61" s="4"/>
      <c r="O61" s="4"/>
      <c r="P61" s="4"/>
      <c r="Q61" s="4"/>
      <c r="R61" s="4"/>
      <c r="S61" s="4"/>
      <c r="T61" s="4"/>
    </row>
    <row r="62" spans="2:20">
      <c r="B62" s="64"/>
      <c r="C62" s="4"/>
      <c r="D62" s="4"/>
      <c r="E62" s="4"/>
      <c r="F62" s="4"/>
      <c r="G62" s="4"/>
      <c r="H62" s="4"/>
      <c r="I62" s="4"/>
      <c r="J62" s="4"/>
      <c r="K62" s="4"/>
      <c r="L62" s="4"/>
      <c r="N62" s="4"/>
      <c r="O62" s="4"/>
      <c r="P62" s="4"/>
      <c r="Q62" s="4"/>
      <c r="R62" s="4"/>
      <c r="S62" s="4"/>
      <c r="T62" s="4"/>
    </row>
    <row r="63" spans="2:20">
      <c r="B63" s="64"/>
      <c r="C63" s="4"/>
      <c r="D63" s="4"/>
      <c r="E63" s="4"/>
      <c r="F63" s="4"/>
      <c r="G63" s="4"/>
      <c r="H63" s="4"/>
      <c r="I63" s="4"/>
      <c r="J63" s="4"/>
      <c r="K63" s="4"/>
      <c r="L63" s="4"/>
      <c r="N63" s="4"/>
      <c r="O63" s="4"/>
      <c r="P63" s="4"/>
      <c r="Q63" s="4"/>
      <c r="R63" s="4"/>
      <c r="S63" s="4"/>
      <c r="T63" s="4"/>
    </row>
    <row r="64" spans="2:20">
      <c r="B64" s="64"/>
      <c r="C64" s="4"/>
      <c r="D64" s="4"/>
      <c r="E64" s="4"/>
      <c r="F64" s="4"/>
      <c r="G64" s="4"/>
      <c r="H64" s="4"/>
      <c r="I64" s="4"/>
      <c r="J64" s="4"/>
      <c r="K64" s="4"/>
      <c r="L64" s="4"/>
      <c r="N64" s="4"/>
      <c r="O64" s="4"/>
      <c r="P64" s="4"/>
      <c r="Q64" s="4"/>
      <c r="R64" s="4"/>
      <c r="S64" s="4"/>
      <c r="T64" s="4"/>
    </row>
    <row r="65" spans="2:20">
      <c r="B65" s="64"/>
      <c r="C65" s="4"/>
      <c r="D65" s="4"/>
      <c r="E65" s="4"/>
      <c r="F65" s="4"/>
      <c r="G65" s="4"/>
      <c r="H65" s="4"/>
      <c r="I65" s="4"/>
      <c r="J65" s="4"/>
      <c r="K65" s="4"/>
      <c r="L65" s="4"/>
      <c r="N65" s="4"/>
      <c r="O65" s="4"/>
      <c r="P65" s="4"/>
      <c r="Q65" s="4"/>
      <c r="R65" s="4"/>
      <c r="S65" s="4"/>
      <c r="T65" s="4"/>
    </row>
    <row r="66" spans="2:20">
      <c r="B66" s="64"/>
      <c r="C66" s="4"/>
      <c r="D66" s="4"/>
      <c r="E66" s="4"/>
      <c r="F66" s="4"/>
      <c r="G66" s="4"/>
      <c r="H66" s="4"/>
      <c r="I66" s="4"/>
      <c r="J66" s="4"/>
      <c r="K66" s="4"/>
      <c r="L66" s="4"/>
      <c r="N66" s="4"/>
      <c r="O66" s="4"/>
      <c r="P66" s="4"/>
      <c r="Q66" s="4"/>
      <c r="R66" s="4"/>
      <c r="S66" s="4"/>
      <c r="T66" s="4"/>
    </row>
    <row r="67" spans="2:20">
      <c r="B67" s="64"/>
      <c r="C67" s="4"/>
      <c r="D67" s="4"/>
      <c r="E67" s="4"/>
      <c r="F67" s="4"/>
      <c r="G67" s="4"/>
      <c r="H67" s="4"/>
      <c r="I67" s="4"/>
      <c r="J67" s="4"/>
      <c r="K67" s="4"/>
      <c r="L67" s="4"/>
      <c r="N67" s="4"/>
      <c r="O67" s="4"/>
      <c r="P67" s="4"/>
      <c r="Q67" s="4"/>
      <c r="R67" s="4"/>
      <c r="S67" s="4"/>
      <c r="T67" s="4"/>
    </row>
    <row r="68" spans="2:20">
      <c r="B68" s="64"/>
      <c r="C68" s="4"/>
      <c r="D68" s="4"/>
      <c r="E68" s="4"/>
      <c r="F68" s="4"/>
      <c r="G68" s="4"/>
      <c r="H68" s="4"/>
      <c r="I68" s="4"/>
      <c r="J68" s="4"/>
      <c r="K68" s="4"/>
      <c r="L68" s="4"/>
      <c r="N68" s="4"/>
      <c r="O68" s="4"/>
      <c r="P68" s="4"/>
      <c r="Q68" s="4"/>
      <c r="R68" s="4"/>
      <c r="S68" s="4"/>
      <c r="T68" s="4"/>
    </row>
    <row r="69" spans="2:20">
      <c r="B69" s="64"/>
      <c r="C69" s="4"/>
      <c r="D69" s="4"/>
      <c r="E69" s="4"/>
      <c r="F69" s="4"/>
      <c r="G69" s="4"/>
      <c r="H69" s="4"/>
      <c r="I69" s="4"/>
      <c r="J69" s="4"/>
      <c r="K69" s="4"/>
      <c r="L69" s="4"/>
      <c r="N69" s="4"/>
      <c r="O69" s="4"/>
      <c r="P69" s="4"/>
      <c r="Q69" s="4"/>
      <c r="R69" s="4"/>
      <c r="S69" s="4"/>
      <c r="T69" s="4"/>
    </row>
    <row r="70" spans="2:20">
      <c r="B70" s="64"/>
      <c r="C70" s="4"/>
      <c r="D70" s="4"/>
      <c r="E70" s="4"/>
      <c r="F70" s="4"/>
      <c r="G70" s="4"/>
      <c r="H70" s="4"/>
      <c r="I70" s="4"/>
      <c r="J70" s="4"/>
      <c r="K70" s="4"/>
      <c r="L70" s="4"/>
      <c r="N70" s="4"/>
      <c r="O70" s="4"/>
      <c r="P70" s="4"/>
      <c r="Q70" s="4"/>
      <c r="R70" s="4"/>
      <c r="S70" s="4"/>
      <c r="T70" s="4"/>
    </row>
    <row r="71" spans="2:20">
      <c r="B71" s="64"/>
      <c r="C71" s="4"/>
      <c r="D71" s="4"/>
      <c r="E71" s="4"/>
      <c r="F71" s="4"/>
      <c r="G71" s="4"/>
      <c r="H71" s="4"/>
      <c r="I71" s="4"/>
      <c r="J71" s="4"/>
      <c r="K71" s="4"/>
      <c r="L71" s="4"/>
      <c r="N71" s="4"/>
      <c r="O71" s="4"/>
      <c r="P71" s="4"/>
      <c r="Q71" s="4"/>
      <c r="R71" s="4"/>
      <c r="S71" s="4"/>
      <c r="T71" s="4"/>
    </row>
    <row r="72" spans="2:20">
      <c r="B72" s="64"/>
      <c r="C72" s="4"/>
      <c r="D72" s="4"/>
      <c r="E72" s="4"/>
      <c r="F72" s="4"/>
      <c r="G72" s="4"/>
      <c r="H72" s="4"/>
      <c r="I72" s="4"/>
      <c r="J72" s="4"/>
      <c r="K72" s="4"/>
      <c r="L72" s="4"/>
      <c r="N72" s="4"/>
      <c r="O72" s="4"/>
      <c r="P72" s="4"/>
      <c r="Q72" s="4"/>
      <c r="R72" s="4"/>
      <c r="S72" s="4"/>
      <c r="T72" s="4"/>
    </row>
    <row r="73" spans="2:20">
      <c r="B73" s="64"/>
      <c r="C73" s="4"/>
      <c r="D73" s="4"/>
      <c r="E73" s="4"/>
      <c r="F73" s="4"/>
      <c r="G73" s="4"/>
      <c r="H73" s="4"/>
      <c r="I73" s="4"/>
      <c r="J73" s="4"/>
      <c r="K73" s="4"/>
      <c r="L73" s="4"/>
      <c r="N73" s="4"/>
      <c r="O73" s="4"/>
      <c r="P73" s="4"/>
      <c r="Q73" s="4"/>
      <c r="R73" s="4"/>
      <c r="S73" s="4"/>
      <c r="T73" s="4"/>
    </row>
    <row r="74" spans="2:20">
      <c r="B74" s="64"/>
      <c r="C74" s="4"/>
      <c r="D74" s="4"/>
      <c r="E74" s="4"/>
      <c r="F74" s="4"/>
      <c r="G74" s="4"/>
      <c r="H74" s="4"/>
      <c r="I74" s="4"/>
      <c r="J74" s="4"/>
      <c r="K74" s="4"/>
      <c r="L74" s="4"/>
      <c r="N74" s="4"/>
      <c r="O74" s="4"/>
      <c r="P74" s="4"/>
      <c r="Q74" s="4"/>
      <c r="R74" s="4"/>
      <c r="S74" s="4"/>
      <c r="T74" s="4"/>
    </row>
    <row r="75" spans="2:20">
      <c r="B75" s="64"/>
      <c r="C75" s="4"/>
      <c r="D75" s="4"/>
      <c r="E75" s="4"/>
      <c r="F75" s="4"/>
      <c r="G75" s="4"/>
      <c r="H75" s="4"/>
      <c r="I75" s="4"/>
      <c r="J75" s="4"/>
      <c r="K75" s="4"/>
      <c r="L75" s="4"/>
      <c r="N75" s="4"/>
      <c r="O75" s="4"/>
      <c r="P75" s="4"/>
      <c r="Q75" s="4"/>
      <c r="R75" s="4"/>
      <c r="S75" s="4"/>
      <c r="T75" s="4"/>
    </row>
    <row r="76" spans="2:20">
      <c r="B76" s="64"/>
      <c r="C76" s="4"/>
      <c r="D76" s="4"/>
      <c r="E76" s="4"/>
      <c r="F76" s="4"/>
      <c r="G76" s="4"/>
      <c r="H76" s="4"/>
      <c r="I76" s="4"/>
      <c r="J76" s="4"/>
      <c r="K76" s="4"/>
      <c r="L76" s="4"/>
      <c r="N76" s="4"/>
      <c r="O76" s="4"/>
      <c r="P76" s="4"/>
      <c r="Q76" s="4"/>
      <c r="R76" s="4"/>
      <c r="S76" s="4"/>
      <c r="T76" s="4"/>
    </row>
    <row r="77" spans="2:20">
      <c r="B77" s="64"/>
      <c r="C77" s="4"/>
      <c r="D77" s="4"/>
      <c r="E77" s="4"/>
      <c r="F77" s="4"/>
      <c r="G77" s="4"/>
      <c r="H77" s="4"/>
      <c r="I77" s="4"/>
      <c r="J77" s="4"/>
      <c r="K77" s="4"/>
      <c r="L77" s="4"/>
      <c r="N77" s="4"/>
      <c r="O77" s="4"/>
      <c r="P77" s="4"/>
      <c r="Q77" s="4"/>
      <c r="R77" s="4"/>
      <c r="S77" s="4"/>
      <c r="T77" s="4"/>
    </row>
    <row r="78" spans="2:20">
      <c r="B78" s="64"/>
      <c r="C78" s="4"/>
      <c r="D78" s="4"/>
      <c r="E78" s="4"/>
      <c r="F78" s="4"/>
      <c r="G78" s="4"/>
      <c r="H78" s="4"/>
      <c r="I78" s="4"/>
      <c r="J78" s="4"/>
      <c r="K78" s="4"/>
      <c r="L78" s="4"/>
      <c r="N78" s="4"/>
      <c r="O78" s="4"/>
      <c r="P78" s="4"/>
      <c r="Q78" s="4"/>
      <c r="R78" s="4"/>
      <c r="S78" s="4"/>
      <c r="T78" s="4"/>
    </row>
    <row r="79" spans="2:20">
      <c r="B79" s="64"/>
      <c r="C79" s="4"/>
      <c r="D79" s="4"/>
      <c r="E79" s="4"/>
      <c r="F79" s="4"/>
      <c r="G79" s="4"/>
      <c r="H79" s="4"/>
      <c r="I79" s="4"/>
      <c r="J79" s="4"/>
      <c r="K79" s="4"/>
      <c r="L79" s="4"/>
      <c r="N79" s="4"/>
      <c r="O79" s="4"/>
      <c r="P79" s="4"/>
      <c r="Q79" s="4"/>
      <c r="R79" s="4"/>
      <c r="S79" s="4"/>
      <c r="T79" s="4"/>
    </row>
    <row r="80" spans="2:20">
      <c r="B80" s="64"/>
      <c r="C80" s="4"/>
      <c r="D80" s="4"/>
      <c r="E80" s="4"/>
      <c r="F80" s="4"/>
      <c r="G80" s="4"/>
      <c r="H80" s="4"/>
      <c r="I80" s="4"/>
      <c r="J80" s="4"/>
      <c r="K80" s="4"/>
      <c r="L80" s="4"/>
      <c r="N80" s="4"/>
      <c r="O80" s="4"/>
      <c r="P80" s="4"/>
      <c r="Q80" s="4"/>
      <c r="R80" s="4"/>
      <c r="S80" s="4"/>
      <c r="T80" s="4"/>
    </row>
    <row r="81" spans="2:20">
      <c r="B81" s="64"/>
      <c r="C81" s="4"/>
      <c r="D81" s="4"/>
      <c r="E81" s="4"/>
      <c r="F81" s="4"/>
      <c r="G81" s="4"/>
      <c r="H81" s="4"/>
      <c r="I81" s="4"/>
      <c r="J81" s="4"/>
      <c r="K81" s="4"/>
      <c r="L81" s="4"/>
      <c r="N81" s="4"/>
      <c r="O81" s="4"/>
      <c r="P81" s="4"/>
      <c r="Q81" s="4"/>
      <c r="R81" s="4"/>
      <c r="S81" s="4"/>
      <c r="T81" s="4"/>
    </row>
    <row r="82" spans="2:20">
      <c r="B82" s="64"/>
      <c r="C82" s="4"/>
      <c r="D82" s="4"/>
      <c r="E82" s="4"/>
      <c r="F82" s="4"/>
      <c r="G82" s="4"/>
      <c r="H82" s="4"/>
      <c r="I82" s="4"/>
      <c r="J82" s="4"/>
      <c r="K82" s="4"/>
      <c r="L82" s="4"/>
      <c r="N82" s="4"/>
      <c r="O82" s="4"/>
      <c r="P82" s="4"/>
      <c r="Q82" s="4"/>
      <c r="R82" s="4"/>
      <c r="S82" s="4"/>
      <c r="T82" s="4"/>
    </row>
    <row r="83" spans="2:20">
      <c r="B83" s="64"/>
      <c r="C83" s="4"/>
      <c r="D83" s="4"/>
      <c r="E83" s="4"/>
      <c r="F83" s="4"/>
      <c r="G83" s="4"/>
      <c r="H83" s="4"/>
      <c r="I83" s="4"/>
      <c r="J83" s="4"/>
      <c r="K83" s="4"/>
      <c r="L83" s="4"/>
      <c r="N83" s="4"/>
      <c r="O83" s="4"/>
      <c r="P83" s="4"/>
      <c r="Q83" s="4"/>
      <c r="R83" s="4"/>
      <c r="S83" s="4"/>
      <c r="T83" s="4"/>
    </row>
    <row r="84" spans="2:20">
      <c r="B84" s="64"/>
      <c r="C84" s="4"/>
      <c r="D84" s="4"/>
      <c r="E84" s="4"/>
      <c r="F84" s="4"/>
      <c r="G84" s="4"/>
      <c r="H84" s="4"/>
      <c r="I84" s="4"/>
      <c r="J84" s="4"/>
      <c r="K84" s="4"/>
      <c r="L84" s="4"/>
      <c r="N84" s="4"/>
      <c r="O84" s="4"/>
      <c r="P84" s="4"/>
      <c r="Q84" s="4"/>
      <c r="R84" s="4"/>
      <c r="S84" s="4"/>
      <c r="T84" s="4"/>
    </row>
    <row r="85" spans="2:20">
      <c r="B85" s="64"/>
      <c r="C85" s="4"/>
      <c r="D85" s="4"/>
      <c r="E85" s="4"/>
      <c r="F85" s="4"/>
      <c r="G85" s="4"/>
      <c r="H85" s="4"/>
      <c r="I85" s="4"/>
      <c r="J85" s="4"/>
      <c r="K85" s="4"/>
      <c r="L85" s="4"/>
      <c r="N85" s="4"/>
      <c r="O85" s="4"/>
      <c r="P85" s="4"/>
      <c r="Q85" s="4"/>
      <c r="R85" s="4"/>
      <c r="S85" s="4"/>
      <c r="T85" s="4"/>
    </row>
    <row r="86" spans="2:20">
      <c r="B86" s="64"/>
      <c r="C86" s="4"/>
      <c r="D86" s="4"/>
      <c r="E86" s="4"/>
      <c r="F86" s="4"/>
      <c r="G86" s="4"/>
      <c r="H86" s="4"/>
      <c r="I86" s="4"/>
      <c r="J86" s="4"/>
      <c r="K86" s="4"/>
      <c r="L86" s="4"/>
      <c r="N86" s="4"/>
      <c r="O86" s="4"/>
      <c r="P86" s="4"/>
      <c r="Q86" s="4"/>
      <c r="R86" s="4"/>
      <c r="S86" s="4"/>
      <c r="T86" s="4"/>
    </row>
    <row r="87" spans="2:20">
      <c r="B87" s="64"/>
      <c r="C87" s="4"/>
      <c r="D87" s="4"/>
      <c r="E87" s="4"/>
      <c r="F87" s="4"/>
      <c r="G87" s="4"/>
      <c r="H87" s="4"/>
      <c r="I87" s="4"/>
      <c r="J87" s="4"/>
      <c r="K87" s="4"/>
      <c r="L87" s="4"/>
      <c r="N87" s="4"/>
      <c r="O87" s="4"/>
      <c r="P87" s="4"/>
      <c r="Q87" s="4"/>
      <c r="R87" s="4"/>
      <c r="S87" s="4"/>
      <c r="T87" s="4"/>
    </row>
    <row r="88" spans="2:20">
      <c r="B88" s="64"/>
      <c r="C88" s="4"/>
      <c r="D88" s="4"/>
      <c r="E88" s="4"/>
      <c r="F88" s="4"/>
      <c r="G88" s="4"/>
      <c r="H88" s="4"/>
      <c r="I88" s="4"/>
      <c r="J88" s="4"/>
      <c r="K88" s="4"/>
      <c r="L88" s="4"/>
      <c r="N88" s="4"/>
      <c r="O88" s="4"/>
      <c r="P88" s="4"/>
      <c r="Q88" s="4"/>
      <c r="R88" s="4"/>
      <c r="S88" s="4"/>
      <c r="T88" s="4"/>
    </row>
    <row r="89" spans="2:20">
      <c r="B89" s="64"/>
      <c r="C89" s="4"/>
      <c r="D89" s="4"/>
      <c r="E89" s="4"/>
      <c r="F89" s="4"/>
      <c r="G89" s="4"/>
      <c r="H89" s="4"/>
      <c r="I89" s="4"/>
      <c r="J89" s="4"/>
      <c r="K89" s="4"/>
      <c r="L89" s="4"/>
      <c r="N89" s="4"/>
      <c r="O89" s="4"/>
      <c r="P89" s="4"/>
      <c r="Q89" s="4"/>
      <c r="R89" s="4"/>
      <c r="S89" s="4"/>
      <c r="T89" s="4"/>
    </row>
    <row r="90" spans="2:20">
      <c r="B90" s="64"/>
      <c r="C90" s="4"/>
      <c r="D90" s="4"/>
      <c r="E90" s="4"/>
      <c r="F90" s="4"/>
      <c r="G90" s="4"/>
      <c r="H90" s="4"/>
      <c r="I90" s="4"/>
      <c r="J90" s="4"/>
      <c r="K90" s="4"/>
      <c r="L90" s="4"/>
      <c r="N90" s="4"/>
      <c r="O90" s="4"/>
      <c r="P90" s="4"/>
      <c r="Q90" s="4"/>
      <c r="R90" s="4"/>
      <c r="S90" s="4"/>
      <c r="T90" s="4"/>
    </row>
    <row r="91" spans="2:20">
      <c r="B91" s="64"/>
      <c r="C91" s="4"/>
      <c r="D91" s="4"/>
      <c r="E91" s="4"/>
      <c r="F91" s="4"/>
      <c r="G91" s="4"/>
      <c r="H91" s="4"/>
      <c r="I91" s="4"/>
      <c r="J91" s="4"/>
      <c r="K91" s="4"/>
      <c r="L91" s="4"/>
      <c r="N91" s="4"/>
      <c r="O91" s="4"/>
      <c r="P91" s="4"/>
      <c r="Q91" s="4"/>
      <c r="R91" s="4"/>
      <c r="S91" s="4"/>
      <c r="T91" s="4"/>
    </row>
    <row r="92" spans="2:20">
      <c r="B92" s="64"/>
      <c r="C92" s="4"/>
      <c r="D92" s="4"/>
      <c r="E92" s="4"/>
      <c r="F92" s="4"/>
      <c r="G92" s="4"/>
      <c r="H92" s="4"/>
      <c r="I92" s="4"/>
      <c r="J92" s="4"/>
      <c r="K92" s="4"/>
      <c r="L92" s="4"/>
      <c r="N92" s="4"/>
      <c r="O92" s="4"/>
      <c r="P92" s="4"/>
      <c r="Q92" s="4"/>
      <c r="R92" s="4"/>
      <c r="S92" s="4"/>
      <c r="T92" s="4"/>
    </row>
    <row r="93" spans="2:20">
      <c r="B93" s="64"/>
      <c r="C93" s="4"/>
      <c r="D93" s="4"/>
      <c r="E93" s="4"/>
      <c r="F93" s="4"/>
      <c r="G93" s="4"/>
      <c r="H93" s="4"/>
      <c r="I93" s="4"/>
      <c r="J93" s="4"/>
      <c r="K93" s="4"/>
      <c r="L93" s="4"/>
      <c r="N93" s="4"/>
      <c r="O93" s="4"/>
      <c r="P93" s="4"/>
      <c r="Q93" s="4"/>
      <c r="R93" s="4"/>
      <c r="S93" s="4"/>
      <c r="T93" s="4"/>
    </row>
    <row r="94" spans="2:20">
      <c r="B94" s="64"/>
      <c r="C94" s="4"/>
      <c r="D94" s="4"/>
      <c r="E94" s="4"/>
      <c r="F94" s="4"/>
      <c r="G94" s="4"/>
      <c r="H94" s="4"/>
      <c r="I94" s="4"/>
      <c r="J94" s="4"/>
      <c r="K94" s="4"/>
      <c r="L94" s="4"/>
      <c r="N94" s="4"/>
      <c r="O94" s="4"/>
      <c r="P94" s="4"/>
      <c r="Q94" s="4"/>
      <c r="R94" s="4"/>
      <c r="S94" s="4"/>
      <c r="T94" s="4"/>
    </row>
    <row r="95" spans="2:20">
      <c r="B95" s="64"/>
      <c r="C95" s="4"/>
      <c r="D95" s="4"/>
      <c r="E95" s="4"/>
      <c r="F95" s="4"/>
      <c r="G95" s="4"/>
      <c r="H95" s="4"/>
      <c r="I95" s="4"/>
      <c r="J95" s="4"/>
      <c r="K95" s="4"/>
      <c r="L95" s="4"/>
      <c r="N95" s="4"/>
      <c r="O95" s="4"/>
      <c r="P95" s="4"/>
      <c r="Q95" s="4"/>
      <c r="R95" s="4"/>
      <c r="S95" s="4"/>
      <c r="T95" s="4"/>
    </row>
    <row r="96" spans="2:20">
      <c r="B96" s="64"/>
      <c r="C96" s="4"/>
      <c r="D96" s="4"/>
      <c r="E96" s="4"/>
      <c r="F96" s="4"/>
      <c r="G96" s="4"/>
      <c r="H96" s="4"/>
      <c r="I96" s="4"/>
      <c r="J96" s="4"/>
      <c r="K96" s="4"/>
      <c r="L96" s="4"/>
      <c r="N96" s="4"/>
      <c r="O96" s="4"/>
      <c r="P96" s="4"/>
      <c r="Q96" s="4"/>
      <c r="R96" s="4"/>
      <c r="S96" s="4"/>
      <c r="T96" s="4"/>
    </row>
    <row r="97" spans="2:20">
      <c r="B97" s="64"/>
      <c r="C97" s="4"/>
      <c r="D97" s="4"/>
      <c r="E97" s="4"/>
      <c r="F97" s="4"/>
      <c r="G97" s="4"/>
      <c r="H97" s="4"/>
      <c r="I97" s="4"/>
      <c r="J97" s="4"/>
      <c r="K97" s="4"/>
      <c r="L97" s="4"/>
      <c r="N97" s="4"/>
      <c r="O97" s="4"/>
      <c r="P97" s="4"/>
      <c r="Q97" s="4"/>
      <c r="R97" s="4"/>
      <c r="S97" s="4"/>
      <c r="T97" s="4"/>
    </row>
    <row r="98" spans="2:20">
      <c r="B98" s="64"/>
      <c r="C98" s="4"/>
      <c r="D98" s="4"/>
      <c r="E98" s="4"/>
      <c r="F98" s="4"/>
      <c r="G98" s="4"/>
      <c r="H98" s="4"/>
      <c r="I98" s="4"/>
      <c r="J98" s="4"/>
      <c r="K98" s="4"/>
      <c r="L98" s="4"/>
      <c r="N98" s="4"/>
      <c r="O98" s="4"/>
      <c r="P98" s="4"/>
      <c r="Q98" s="4"/>
      <c r="R98" s="4"/>
      <c r="S98" s="4"/>
      <c r="T98" s="4"/>
    </row>
    <row r="99" spans="2:20">
      <c r="B99" s="64"/>
      <c r="C99" s="4"/>
      <c r="D99" s="4"/>
      <c r="E99" s="4"/>
      <c r="F99" s="4"/>
      <c r="G99" s="4"/>
      <c r="H99" s="4"/>
      <c r="I99" s="4"/>
      <c r="J99" s="4"/>
      <c r="K99" s="4"/>
      <c r="L99" s="4"/>
      <c r="N99" s="4"/>
      <c r="O99" s="4"/>
      <c r="P99" s="4"/>
      <c r="Q99" s="4"/>
      <c r="R99" s="4"/>
      <c r="S99" s="4"/>
      <c r="T99" s="4"/>
    </row>
    <row r="100" spans="2:20">
      <c r="B100" s="64"/>
      <c r="C100" s="4"/>
      <c r="D100" s="4"/>
      <c r="E100" s="4"/>
      <c r="F100" s="4"/>
      <c r="G100" s="4"/>
      <c r="H100" s="4"/>
      <c r="I100" s="4"/>
      <c r="J100" s="4"/>
      <c r="K100" s="4"/>
      <c r="L100" s="4"/>
      <c r="N100" s="4"/>
      <c r="O100" s="4"/>
      <c r="P100" s="4"/>
      <c r="Q100" s="4"/>
      <c r="R100" s="4"/>
      <c r="S100" s="4"/>
      <c r="T100" s="4"/>
    </row>
    <row r="101" spans="2:20">
      <c r="B101" s="64"/>
      <c r="C101" s="4"/>
      <c r="D101" s="4"/>
      <c r="E101" s="4"/>
      <c r="F101" s="4"/>
      <c r="G101" s="4"/>
      <c r="H101" s="4"/>
      <c r="I101" s="4"/>
      <c r="J101" s="4"/>
      <c r="K101" s="4"/>
      <c r="L101" s="4"/>
      <c r="N101" s="4"/>
      <c r="O101" s="4"/>
      <c r="P101" s="4"/>
      <c r="Q101" s="4"/>
      <c r="R101" s="4"/>
      <c r="S101" s="4"/>
      <c r="T101" s="4"/>
    </row>
    <row r="102" spans="2:20">
      <c r="B102" s="64"/>
      <c r="C102" s="4"/>
      <c r="D102" s="4"/>
      <c r="E102" s="4"/>
      <c r="F102" s="4"/>
      <c r="G102" s="4"/>
      <c r="H102" s="4"/>
      <c r="I102" s="4"/>
      <c r="J102" s="4"/>
      <c r="K102" s="4"/>
      <c r="L102" s="4"/>
      <c r="N102" s="4"/>
      <c r="O102" s="4"/>
      <c r="P102" s="4"/>
      <c r="Q102" s="4"/>
      <c r="R102" s="4"/>
      <c r="S102" s="4"/>
      <c r="T102" s="4"/>
    </row>
    <row r="103" spans="2:20">
      <c r="B103" s="64"/>
      <c r="C103" s="4"/>
      <c r="D103" s="4"/>
      <c r="E103" s="4"/>
      <c r="F103" s="4"/>
      <c r="G103" s="4"/>
      <c r="H103" s="4"/>
      <c r="I103" s="4"/>
      <c r="J103" s="4"/>
      <c r="K103" s="4"/>
      <c r="L103" s="4"/>
      <c r="N103" s="4"/>
      <c r="O103" s="4"/>
      <c r="P103" s="4"/>
      <c r="Q103" s="4"/>
      <c r="R103" s="4"/>
      <c r="S103" s="4"/>
      <c r="T103" s="4"/>
    </row>
    <row r="104" spans="2:20">
      <c r="B104" s="64"/>
      <c r="C104" s="4"/>
      <c r="D104" s="4"/>
      <c r="E104" s="4"/>
      <c r="F104" s="4"/>
      <c r="G104" s="4"/>
      <c r="H104" s="4"/>
      <c r="I104" s="4"/>
      <c r="J104" s="4"/>
      <c r="K104" s="4"/>
      <c r="L104" s="4"/>
      <c r="N104" s="4"/>
      <c r="O104" s="4"/>
      <c r="P104" s="4"/>
      <c r="Q104" s="4"/>
      <c r="R104" s="4"/>
      <c r="S104" s="4"/>
      <c r="T104" s="4"/>
    </row>
    <row r="105" spans="2:20">
      <c r="B105" s="64"/>
      <c r="C105" s="4"/>
      <c r="D105" s="4"/>
      <c r="E105" s="4"/>
      <c r="F105" s="4"/>
      <c r="G105" s="4"/>
      <c r="H105" s="4"/>
      <c r="I105" s="4"/>
      <c r="J105" s="4"/>
      <c r="K105" s="4"/>
      <c r="L105" s="4"/>
      <c r="N105" s="4"/>
      <c r="O105" s="4"/>
      <c r="P105" s="4"/>
      <c r="Q105" s="4"/>
      <c r="R105" s="4"/>
      <c r="S105" s="4"/>
      <c r="T105" s="4"/>
    </row>
    <row r="106" spans="2:20">
      <c r="B106" s="64"/>
      <c r="C106" s="4"/>
      <c r="D106" s="4"/>
      <c r="E106" s="4"/>
      <c r="F106" s="4"/>
      <c r="G106" s="4"/>
      <c r="H106" s="4"/>
      <c r="I106" s="4"/>
      <c r="J106" s="4"/>
      <c r="K106" s="4"/>
      <c r="L106" s="4"/>
      <c r="N106" s="4"/>
      <c r="O106" s="4"/>
      <c r="P106" s="4"/>
      <c r="Q106" s="4"/>
      <c r="R106" s="4"/>
      <c r="S106" s="4"/>
      <c r="T106" s="4"/>
    </row>
    <row r="107" spans="2:20">
      <c r="B107" s="64"/>
      <c r="C107" s="4"/>
      <c r="D107" s="4"/>
      <c r="E107" s="4"/>
      <c r="F107" s="4"/>
      <c r="G107" s="4"/>
      <c r="H107" s="4"/>
      <c r="I107" s="4"/>
      <c r="J107" s="4"/>
      <c r="K107" s="4"/>
      <c r="L107" s="4"/>
      <c r="N107" s="4"/>
      <c r="O107" s="4"/>
      <c r="P107" s="4"/>
      <c r="Q107" s="4"/>
      <c r="R107" s="4"/>
      <c r="S107" s="4"/>
      <c r="T107" s="4"/>
    </row>
    <row r="108" spans="2:20">
      <c r="B108" s="64"/>
      <c r="C108" s="4"/>
      <c r="D108" s="4"/>
      <c r="E108" s="4"/>
      <c r="F108" s="4"/>
      <c r="G108" s="4"/>
      <c r="H108" s="4"/>
      <c r="I108" s="4"/>
      <c r="J108" s="4"/>
      <c r="K108" s="4"/>
      <c r="L108" s="4"/>
      <c r="N108" s="4"/>
      <c r="O108" s="4"/>
      <c r="P108" s="4"/>
      <c r="Q108" s="4"/>
      <c r="R108" s="4"/>
      <c r="S108" s="4"/>
      <c r="T108" s="4"/>
    </row>
    <row r="109" spans="2:20">
      <c r="B109" s="64"/>
      <c r="C109" s="4"/>
      <c r="D109" s="4"/>
      <c r="E109" s="4"/>
      <c r="F109" s="4"/>
      <c r="G109" s="4"/>
      <c r="H109" s="4"/>
      <c r="I109" s="4"/>
      <c r="J109" s="4"/>
      <c r="K109" s="4"/>
      <c r="L109" s="4"/>
      <c r="N109" s="4"/>
      <c r="O109" s="4"/>
      <c r="P109" s="4"/>
      <c r="Q109" s="4"/>
      <c r="R109" s="4"/>
      <c r="S109" s="4"/>
      <c r="T109" s="4"/>
    </row>
    <row r="110" spans="2:20">
      <c r="B110" s="64"/>
      <c r="C110" s="4"/>
      <c r="D110" s="4"/>
      <c r="E110" s="4"/>
      <c r="F110" s="4"/>
      <c r="G110" s="4"/>
      <c r="H110" s="4"/>
      <c r="I110" s="4"/>
      <c r="J110" s="4"/>
      <c r="K110" s="4"/>
      <c r="L110" s="4"/>
      <c r="N110" s="4"/>
      <c r="O110" s="4"/>
      <c r="P110" s="4"/>
      <c r="Q110" s="4"/>
      <c r="R110" s="4"/>
      <c r="S110" s="4"/>
      <c r="T110" s="4"/>
    </row>
    <row r="111" spans="2:20">
      <c r="B111" s="64"/>
      <c r="C111" s="4"/>
      <c r="D111" s="4"/>
      <c r="E111" s="4"/>
      <c r="F111" s="4"/>
      <c r="G111" s="4"/>
      <c r="H111" s="4"/>
      <c r="I111" s="4"/>
      <c r="J111" s="4"/>
      <c r="K111" s="4"/>
      <c r="L111" s="4"/>
      <c r="N111" s="4"/>
      <c r="O111" s="4"/>
      <c r="P111" s="4"/>
      <c r="Q111" s="4"/>
      <c r="R111" s="4"/>
      <c r="S111" s="4"/>
      <c r="T111" s="4"/>
    </row>
    <row r="112" spans="2:20">
      <c r="B112" s="64"/>
      <c r="C112" s="4"/>
      <c r="D112" s="4"/>
      <c r="E112" s="4"/>
      <c r="F112" s="4"/>
      <c r="G112" s="4"/>
      <c r="H112" s="4"/>
      <c r="I112" s="4"/>
      <c r="J112" s="4"/>
      <c r="K112" s="4"/>
      <c r="L112" s="4"/>
      <c r="N112" s="4"/>
      <c r="O112" s="4"/>
      <c r="P112" s="4"/>
      <c r="Q112" s="4"/>
      <c r="R112" s="4"/>
      <c r="S112" s="4"/>
      <c r="T112" s="4"/>
    </row>
    <row r="113" spans="2:20">
      <c r="B113" s="64"/>
      <c r="C113" s="4"/>
      <c r="D113" s="4"/>
      <c r="E113" s="4"/>
      <c r="F113" s="4"/>
      <c r="G113" s="4"/>
      <c r="H113" s="4"/>
      <c r="I113" s="4"/>
      <c r="J113" s="4"/>
      <c r="K113" s="4"/>
      <c r="L113" s="4"/>
      <c r="N113" s="4"/>
      <c r="O113" s="4"/>
      <c r="P113" s="4"/>
      <c r="Q113" s="4"/>
      <c r="R113" s="4"/>
      <c r="S113" s="4"/>
      <c r="T113" s="4"/>
    </row>
    <row r="114" spans="2:20">
      <c r="B114" s="64"/>
      <c r="C114" s="4"/>
      <c r="D114" s="4"/>
      <c r="E114" s="4"/>
      <c r="F114" s="4"/>
      <c r="G114" s="4"/>
      <c r="H114" s="4"/>
      <c r="I114" s="4"/>
      <c r="J114" s="4"/>
      <c r="K114" s="4"/>
      <c r="L114" s="4"/>
      <c r="N114" s="4"/>
      <c r="O114" s="4"/>
      <c r="P114" s="4"/>
      <c r="Q114" s="4"/>
      <c r="R114" s="4"/>
      <c r="S114" s="4"/>
      <c r="T114" s="4"/>
    </row>
    <row r="115" spans="2:20">
      <c r="B115" s="64"/>
      <c r="C115" s="4"/>
      <c r="D115" s="4"/>
      <c r="E115" s="4"/>
      <c r="F115" s="4"/>
      <c r="G115" s="4"/>
      <c r="H115" s="4"/>
      <c r="I115" s="4"/>
      <c r="J115" s="4"/>
      <c r="K115" s="4"/>
      <c r="L115" s="4"/>
      <c r="N115" s="4"/>
      <c r="O115" s="4"/>
      <c r="P115" s="4"/>
      <c r="Q115" s="4"/>
      <c r="R115" s="4"/>
      <c r="S115" s="4"/>
      <c r="T115" s="4"/>
    </row>
    <row r="116" spans="2:20">
      <c r="B116" s="64"/>
      <c r="C116" s="4"/>
      <c r="D116" s="4"/>
      <c r="E116" s="4"/>
      <c r="F116" s="4"/>
      <c r="G116" s="4"/>
      <c r="H116" s="4"/>
      <c r="I116" s="4"/>
      <c r="J116" s="4"/>
      <c r="K116" s="4"/>
      <c r="L116" s="4"/>
      <c r="N116" s="4"/>
      <c r="O116" s="4"/>
      <c r="P116" s="4"/>
      <c r="Q116" s="4"/>
      <c r="R116" s="4"/>
      <c r="S116" s="4"/>
      <c r="T116" s="4"/>
    </row>
    <row r="117" spans="2:20">
      <c r="B117" s="64"/>
      <c r="C117" s="4"/>
      <c r="D117" s="4"/>
      <c r="E117" s="4"/>
      <c r="F117" s="4"/>
      <c r="G117" s="4"/>
      <c r="H117" s="4"/>
      <c r="I117" s="4"/>
      <c r="J117" s="4"/>
      <c r="K117" s="4"/>
      <c r="L117" s="4"/>
      <c r="N117" s="4"/>
      <c r="O117" s="4"/>
      <c r="P117" s="4"/>
      <c r="Q117" s="4"/>
      <c r="R117" s="4"/>
      <c r="S117" s="4"/>
      <c r="T117" s="4"/>
    </row>
    <row r="118" spans="2:20">
      <c r="B118" s="64"/>
      <c r="C118" s="4"/>
      <c r="D118" s="4"/>
      <c r="E118" s="4"/>
      <c r="F118" s="4"/>
      <c r="G118" s="4"/>
      <c r="H118" s="4"/>
      <c r="I118" s="4"/>
      <c r="J118" s="4"/>
      <c r="K118" s="4"/>
      <c r="L118" s="4"/>
      <c r="N118" s="4"/>
      <c r="O118" s="4"/>
      <c r="P118" s="4"/>
      <c r="Q118" s="4"/>
      <c r="R118" s="4"/>
      <c r="S118" s="4"/>
      <c r="T118" s="4"/>
    </row>
    <row r="119" spans="2:20">
      <c r="B119" s="64"/>
      <c r="C119" s="4"/>
      <c r="D119" s="4"/>
      <c r="E119" s="4"/>
      <c r="F119" s="4"/>
      <c r="G119" s="4"/>
      <c r="H119" s="4"/>
      <c r="I119" s="4"/>
      <c r="J119" s="4"/>
      <c r="K119" s="4"/>
      <c r="L119" s="4"/>
      <c r="N119" s="4"/>
      <c r="O119" s="4"/>
      <c r="P119" s="4"/>
      <c r="Q119" s="4"/>
      <c r="R119" s="4"/>
      <c r="S119" s="4"/>
      <c r="T119" s="4"/>
    </row>
    <row r="120" spans="2:20">
      <c r="B120" s="64"/>
      <c r="C120" s="4"/>
      <c r="D120" s="4"/>
      <c r="E120" s="4"/>
      <c r="F120" s="4"/>
      <c r="G120" s="4"/>
      <c r="H120" s="4"/>
      <c r="I120" s="4"/>
      <c r="J120" s="4"/>
      <c r="K120" s="4"/>
      <c r="L120" s="4"/>
      <c r="N120" s="4"/>
      <c r="O120" s="4"/>
      <c r="P120" s="4"/>
      <c r="Q120" s="4"/>
      <c r="R120" s="4"/>
      <c r="S120" s="4"/>
      <c r="T120" s="4"/>
    </row>
    <row r="121" spans="2:20">
      <c r="B121" s="64"/>
      <c r="C121" s="4"/>
      <c r="D121" s="4"/>
      <c r="E121" s="4"/>
      <c r="F121" s="4"/>
      <c r="G121" s="4"/>
      <c r="H121" s="4"/>
      <c r="I121" s="4"/>
      <c r="J121" s="4"/>
      <c r="K121" s="4"/>
      <c r="L121" s="4"/>
      <c r="N121" s="4"/>
      <c r="O121" s="4"/>
      <c r="P121" s="4"/>
      <c r="Q121" s="4"/>
      <c r="R121" s="4"/>
      <c r="S121" s="4"/>
      <c r="T121" s="4"/>
    </row>
    <row r="122" spans="2:20">
      <c r="B122" s="64"/>
      <c r="C122" s="4"/>
      <c r="D122" s="4"/>
      <c r="E122" s="4"/>
      <c r="F122" s="4"/>
      <c r="G122" s="4"/>
      <c r="H122" s="4"/>
      <c r="I122" s="4"/>
      <c r="J122" s="4"/>
      <c r="K122" s="4"/>
      <c r="L122" s="4"/>
      <c r="N122" s="4"/>
      <c r="O122" s="4"/>
      <c r="P122" s="4"/>
      <c r="Q122" s="4"/>
      <c r="R122" s="4"/>
      <c r="S122" s="4"/>
      <c r="T122" s="4"/>
    </row>
    <row r="123" spans="2:20">
      <c r="B123" s="64"/>
      <c r="C123" s="4"/>
      <c r="D123" s="4"/>
      <c r="E123" s="4"/>
      <c r="F123" s="4"/>
      <c r="G123" s="4"/>
      <c r="H123" s="4"/>
      <c r="I123" s="4"/>
      <c r="J123" s="4"/>
      <c r="K123" s="4"/>
      <c r="L123" s="4"/>
      <c r="N123" s="4"/>
      <c r="O123" s="4"/>
      <c r="P123" s="4"/>
      <c r="Q123" s="4"/>
      <c r="R123" s="4"/>
      <c r="S123" s="4"/>
      <c r="T123" s="4"/>
    </row>
    <row r="124" spans="2:20">
      <c r="B124" s="64"/>
      <c r="C124" s="4"/>
      <c r="D124" s="4"/>
      <c r="E124" s="4"/>
      <c r="F124" s="4"/>
      <c r="G124" s="4"/>
      <c r="H124" s="4"/>
      <c r="I124" s="4"/>
      <c r="J124" s="4"/>
      <c r="K124" s="4"/>
      <c r="L124" s="4"/>
      <c r="N124" s="4"/>
      <c r="O124" s="4"/>
      <c r="P124" s="4"/>
      <c r="Q124" s="4"/>
      <c r="R124" s="4"/>
      <c r="S124" s="4"/>
      <c r="T124" s="4"/>
    </row>
    <row r="125" spans="2:20">
      <c r="B125" s="64"/>
      <c r="C125" s="4"/>
      <c r="D125" s="4"/>
      <c r="E125" s="4"/>
      <c r="F125" s="4"/>
      <c r="G125" s="4"/>
      <c r="H125" s="4"/>
      <c r="I125" s="4"/>
      <c r="J125" s="4"/>
      <c r="K125" s="4"/>
      <c r="L125" s="4"/>
      <c r="N125" s="4"/>
      <c r="O125" s="4"/>
      <c r="P125" s="4"/>
      <c r="Q125" s="4"/>
      <c r="R125" s="4"/>
      <c r="S125" s="4"/>
      <c r="T125" s="4"/>
    </row>
    <row r="126" spans="2:20">
      <c r="B126" s="64"/>
      <c r="C126" s="4"/>
      <c r="D126" s="4"/>
      <c r="E126" s="4"/>
      <c r="F126" s="4"/>
      <c r="G126" s="4"/>
      <c r="H126" s="4"/>
      <c r="I126" s="4"/>
      <c r="J126" s="4"/>
      <c r="K126" s="4"/>
      <c r="L126" s="4"/>
      <c r="N126" s="4"/>
      <c r="O126" s="4"/>
      <c r="P126" s="4"/>
      <c r="Q126" s="4"/>
      <c r="R126" s="4"/>
      <c r="S126" s="4"/>
      <c r="T126" s="4"/>
    </row>
    <row r="127" spans="2:20">
      <c r="B127" s="64"/>
      <c r="C127" s="4"/>
      <c r="D127" s="4"/>
      <c r="E127" s="4"/>
      <c r="F127" s="4"/>
      <c r="G127" s="4"/>
      <c r="H127" s="4"/>
      <c r="I127" s="4"/>
      <c r="J127" s="4"/>
      <c r="K127" s="4"/>
      <c r="L127" s="4"/>
      <c r="N127" s="4"/>
      <c r="O127" s="4"/>
      <c r="P127" s="4"/>
      <c r="Q127" s="4"/>
      <c r="R127" s="4"/>
      <c r="S127" s="4"/>
      <c r="T127" s="4"/>
    </row>
    <row r="128" spans="2:20">
      <c r="B128" s="64"/>
      <c r="C128" s="4"/>
      <c r="D128" s="4"/>
      <c r="E128" s="4"/>
      <c r="F128" s="4"/>
      <c r="G128" s="4"/>
      <c r="H128" s="4"/>
      <c r="I128" s="4"/>
      <c r="J128" s="4"/>
      <c r="K128" s="4"/>
      <c r="L128" s="4"/>
      <c r="N128" s="4"/>
      <c r="O128" s="4"/>
      <c r="P128" s="4"/>
      <c r="Q128" s="4"/>
      <c r="R128" s="4"/>
      <c r="S128" s="4"/>
      <c r="T128" s="4"/>
    </row>
    <row r="129" spans="2:20">
      <c r="B129" s="64"/>
      <c r="C129" s="4"/>
      <c r="D129" s="4"/>
      <c r="E129" s="4"/>
      <c r="F129" s="4"/>
      <c r="G129" s="4"/>
      <c r="H129" s="4"/>
      <c r="I129" s="4"/>
      <c r="J129" s="4"/>
      <c r="K129" s="4"/>
      <c r="L129" s="4"/>
      <c r="N129" s="4"/>
      <c r="O129" s="4"/>
      <c r="P129" s="4"/>
      <c r="Q129" s="4"/>
      <c r="R129" s="4"/>
      <c r="S129" s="4"/>
      <c r="T129" s="4"/>
    </row>
    <row r="130" spans="2:20">
      <c r="B130" s="64"/>
      <c r="C130" s="4"/>
      <c r="D130" s="4"/>
      <c r="E130" s="4"/>
      <c r="F130" s="4"/>
      <c r="G130" s="4"/>
      <c r="H130" s="4"/>
      <c r="I130" s="4"/>
      <c r="J130" s="4"/>
      <c r="K130" s="4"/>
      <c r="L130" s="4"/>
      <c r="N130" s="4"/>
      <c r="O130" s="4"/>
      <c r="P130" s="4"/>
      <c r="Q130" s="4"/>
      <c r="R130" s="4"/>
      <c r="S130" s="4"/>
      <c r="T130" s="4"/>
    </row>
    <row r="131" spans="2:20">
      <c r="B131" s="64"/>
      <c r="C131" s="4"/>
      <c r="D131" s="4"/>
      <c r="E131" s="4"/>
      <c r="F131" s="4"/>
      <c r="G131" s="4"/>
      <c r="H131" s="4"/>
      <c r="I131" s="4"/>
      <c r="J131" s="4"/>
      <c r="K131" s="4"/>
      <c r="L131" s="4"/>
      <c r="N131" s="4"/>
      <c r="O131" s="4"/>
      <c r="P131" s="4"/>
      <c r="Q131" s="4"/>
      <c r="R131" s="4"/>
      <c r="S131" s="4"/>
      <c r="T131" s="4"/>
    </row>
    <row r="132" spans="2:20">
      <c r="B132" s="64"/>
      <c r="C132" s="4"/>
      <c r="D132" s="4"/>
      <c r="E132" s="4"/>
      <c r="F132" s="4"/>
      <c r="G132" s="4"/>
      <c r="H132" s="4"/>
      <c r="I132" s="4"/>
      <c r="J132" s="4"/>
      <c r="K132" s="4"/>
      <c r="L132" s="4"/>
      <c r="N132" s="4"/>
      <c r="O132" s="4"/>
      <c r="P132" s="4"/>
      <c r="Q132" s="4"/>
      <c r="R132" s="4"/>
      <c r="S132" s="4"/>
      <c r="T132" s="4"/>
    </row>
    <row r="133" spans="2:20">
      <c r="B133" s="64"/>
      <c r="C133" s="4"/>
      <c r="D133" s="4"/>
      <c r="E133" s="4"/>
      <c r="F133" s="4"/>
      <c r="G133" s="4"/>
      <c r="H133" s="4"/>
      <c r="I133" s="4"/>
      <c r="J133" s="4"/>
      <c r="K133" s="4"/>
      <c r="L133" s="4"/>
      <c r="N133" s="4"/>
      <c r="O133" s="4"/>
      <c r="P133" s="4"/>
      <c r="Q133" s="4"/>
      <c r="R133" s="4"/>
      <c r="S133" s="4"/>
      <c r="T133" s="4"/>
    </row>
    <row r="134" spans="2:20">
      <c r="B134" s="64"/>
      <c r="C134" s="4"/>
      <c r="D134" s="4"/>
      <c r="E134" s="4"/>
      <c r="F134" s="4"/>
      <c r="G134" s="4"/>
      <c r="H134" s="4"/>
      <c r="I134" s="4"/>
      <c r="J134" s="4"/>
      <c r="K134" s="4"/>
      <c r="L134" s="4"/>
      <c r="N134" s="4"/>
      <c r="O134" s="4"/>
      <c r="P134" s="4"/>
      <c r="Q134" s="4"/>
      <c r="R134" s="4"/>
      <c r="S134" s="4"/>
      <c r="T134" s="4"/>
    </row>
    <row r="135" spans="2:20">
      <c r="B135" s="64"/>
      <c r="C135" s="4"/>
      <c r="D135" s="4"/>
      <c r="E135" s="4"/>
      <c r="F135" s="4"/>
      <c r="G135" s="4"/>
      <c r="H135" s="4"/>
      <c r="I135" s="4"/>
      <c r="J135" s="4"/>
      <c r="K135" s="4"/>
      <c r="L135" s="4"/>
      <c r="N135" s="4"/>
      <c r="O135" s="4"/>
      <c r="P135" s="4"/>
      <c r="Q135" s="4"/>
      <c r="R135" s="4"/>
      <c r="S135" s="4"/>
      <c r="T135" s="4"/>
    </row>
    <row r="136" spans="2:20">
      <c r="B136" s="64"/>
      <c r="C136" s="4"/>
      <c r="D136" s="4"/>
      <c r="E136" s="4"/>
      <c r="F136" s="4"/>
      <c r="G136" s="4"/>
      <c r="H136" s="4"/>
      <c r="I136" s="4"/>
      <c r="J136" s="4"/>
      <c r="K136" s="4"/>
      <c r="L136" s="4"/>
      <c r="N136" s="4"/>
      <c r="O136" s="4"/>
      <c r="P136" s="4"/>
      <c r="Q136" s="4"/>
      <c r="R136" s="4"/>
      <c r="S136" s="4"/>
      <c r="T136" s="4"/>
    </row>
    <row r="137" spans="2:20">
      <c r="B137" s="64"/>
      <c r="C137" s="4"/>
      <c r="D137" s="4"/>
      <c r="E137" s="4"/>
      <c r="F137" s="4"/>
      <c r="G137" s="4"/>
      <c r="H137" s="4"/>
      <c r="I137" s="4"/>
      <c r="J137" s="4"/>
      <c r="K137" s="4"/>
      <c r="L137" s="4"/>
      <c r="N137" s="4"/>
      <c r="O137" s="4"/>
      <c r="P137" s="4"/>
      <c r="Q137" s="4"/>
      <c r="R137" s="4"/>
      <c r="S137" s="4"/>
      <c r="T137" s="4"/>
    </row>
    <row r="138" spans="2:20">
      <c r="B138" s="64"/>
      <c r="C138" s="4"/>
      <c r="D138" s="4"/>
      <c r="E138" s="4"/>
      <c r="F138" s="4"/>
      <c r="G138" s="4"/>
      <c r="H138" s="4"/>
      <c r="I138" s="4"/>
      <c r="J138" s="4"/>
      <c r="K138" s="4"/>
      <c r="L138" s="4"/>
      <c r="N138" s="4"/>
      <c r="O138" s="4"/>
      <c r="P138" s="4"/>
      <c r="Q138" s="4"/>
      <c r="R138" s="4"/>
      <c r="S138" s="4"/>
      <c r="T138" s="4"/>
    </row>
    <row r="139" spans="2:20">
      <c r="B139" s="64"/>
      <c r="C139" s="4"/>
      <c r="D139" s="4"/>
      <c r="E139" s="4"/>
      <c r="F139" s="4"/>
      <c r="G139" s="4"/>
      <c r="H139" s="4"/>
      <c r="I139" s="4"/>
      <c r="J139" s="4"/>
      <c r="K139" s="4"/>
      <c r="L139" s="4"/>
      <c r="N139" s="4"/>
      <c r="O139" s="4"/>
      <c r="P139" s="4"/>
      <c r="Q139" s="4"/>
      <c r="R139" s="4"/>
      <c r="S139" s="4"/>
      <c r="T139" s="4"/>
    </row>
    <row r="140" spans="2:20">
      <c r="B140" s="64"/>
      <c r="C140" s="4"/>
      <c r="D140" s="4"/>
      <c r="E140" s="4"/>
      <c r="F140" s="4"/>
      <c r="G140" s="4"/>
      <c r="H140" s="4"/>
      <c r="I140" s="4"/>
      <c r="J140" s="4"/>
      <c r="K140" s="4"/>
      <c r="L140" s="4"/>
      <c r="N140" s="4"/>
      <c r="O140" s="4"/>
      <c r="P140" s="4"/>
      <c r="Q140" s="4"/>
      <c r="R140" s="4"/>
      <c r="S140" s="4"/>
      <c r="T140" s="4"/>
    </row>
    <row r="141" spans="2:20">
      <c r="B141" s="64"/>
      <c r="C141" s="4"/>
      <c r="D141" s="4"/>
      <c r="E141" s="4"/>
      <c r="F141" s="4"/>
      <c r="G141" s="4"/>
      <c r="H141" s="4"/>
      <c r="I141" s="4"/>
      <c r="J141" s="4"/>
      <c r="K141" s="4"/>
      <c r="L141" s="4"/>
      <c r="N141" s="4"/>
      <c r="O141" s="4"/>
      <c r="P141" s="4"/>
      <c r="Q141" s="4"/>
      <c r="R141" s="4"/>
      <c r="S141" s="4"/>
      <c r="T141" s="4"/>
    </row>
    <row r="142" spans="2:20">
      <c r="B142" s="64"/>
      <c r="C142" s="4"/>
      <c r="D142" s="4"/>
      <c r="E142" s="4"/>
      <c r="F142" s="4"/>
      <c r="G142" s="4"/>
      <c r="H142" s="4"/>
      <c r="I142" s="4"/>
      <c r="J142" s="4"/>
      <c r="K142" s="4"/>
      <c r="L142" s="4"/>
      <c r="N142" s="4"/>
      <c r="O142" s="4"/>
      <c r="P142" s="4"/>
      <c r="Q142" s="4"/>
      <c r="R142" s="4"/>
      <c r="S142" s="4"/>
      <c r="T142" s="4"/>
    </row>
    <row r="143" spans="2:20">
      <c r="B143" s="64"/>
      <c r="C143" s="4"/>
      <c r="D143" s="4"/>
      <c r="E143" s="4"/>
      <c r="F143" s="4"/>
      <c r="G143" s="4"/>
      <c r="H143" s="4"/>
      <c r="I143" s="4"/>
      <c r="J143" s="4"/>
      <c r="K143" s="4"/>
      <c r="L143" s="4"/>
      <c r="N143" s="4"/>
      <c r="O143" s="4"/>
      <c r="P143" s="4"/>
      <c r="Q143" s="4"/>
      <c r="R143" s="4"/>
      <c r="S143" s="4"/>
      <c r="T143" s="4"/>
    </row>
    <row r="144" spans="2:20">
      <c r="B144" s="64"/>
      <c r="C144" s="4"/>
      <c r="D144" s="4"/>
      <c r="E144" s="4"/>
      <c r="F144" s="4"/>
      <c r="G144" s="4"/>
      <c r="H144" s="4"/>
      <c r="I144" s="4"/>
      <c r="J144" s="4"/>
      <c r="K144" s="4"/>
      <c r="L144" s="4"/>
      <c r="N144" s="4"/>
      <c r="O144" s="4"/>
      <c r="P144" s="4"/>
      <c r="Q144" s="4"/>
      <c r="R144" s="4"/>
      <c r="S144" s="4"/>
      <c r="T144" s="4"/>
    </row>
    <row r="145" spans="2:20">
      <c r="B145" s="64"/>
      <c r="C145" s="4"/>
      <c r="D145" s="4"/>
      <c r="E145" s="4"/>
      <c r="F145" s="4"/>
      <c r="G145" s="4"/>
      <c r="H145" s="4"/>
      <c r="I145" s="4"/>
      <c r="J145" s="4"/>
      <c r="K145" s="4"/>
      <c r="L145" s="4"/>
      <c r="N145" s="4"/>
      <c r="O145" s="4"/>
      <c r="P145" s="4"/>
      <c r="Q145" s="4"/>
      <c r="R145" s="4"/>
      <c r="S145" s="4"/>
      <c r="T145" s="4"/>
    </row>
    <row r="146" spans="2:20">
      <c r="B146" s="64"/>
      <c r="C146" s="4"/>
      <c r="D146" s="4"/>
      <c r="E146" s="4"/>
      <c r="F146" s="4"/>
      <c r="G146" s="4"/>
      <c r="H146" s="4"/>
      <c r="I146" s="4"/>
      <c r="J146" s="4"/>
      <c r="K146" s="4"/>
      <c r="L146" s="4"/>
      <c r="N146" s="4"/>
      <c r="O146" s="4"/>
      <c r="P146" s="4"/>
      <c r="Q146" s="4"/>
      <c r="R146" s="4"/>
      <c r="S146" s="4"/>
      <c r="T146" s="4"/>
    </row>
    <row r="147" spans="2:20">
      <c r="B147" s="64"/>
      <c r="C147" s="4"/>
      <c r="D147" s="4"/>
      <c r="E147" s="4"/>
      <c r="F147" s="4"/>
      <c r="G147" s="4"/>
      <c r="H147" s="4"/>
      <c r="I147" s="4"/>
      <c r="J147" s="4"/>
      <c r="K147" s="4"/>
      <c r="L147" s="4"/>
      <c r="N147" s="4"/>
      <c r="O147" s="4"/>
      <c r="P147" s="4"/>
      <c r="Q147" s="4"/>
      <c r="R147" s="4"/>
      <c r="S147" s="4"/>
      <c r="T147" s="4"/>
    </row>
    <row r="148" spans="2:20">
      <c r="B148" s="64"/>
      <c r="C148" s="4"/>
      <c r="D148" s="4"/>
      <c r="E148" s="4"/>
      <c r="F148" s="4"/>
      <c r="G148" s="4"/>
      <c r="H148" s="4"/>
      <c r="I148" s="4"/>
      <c r="J148" s="4"/>
      <c r="K148" s="4"/>
      <c r="L148" s="4"/>
      <c r="N148" s="4"/>
      <c r="O148" s="4"/>
      <c r="P148" s="4"/>
      <c r="Q148" s="4"/>
      <c r="R148" s="4"/>
      <c r="S148" s="4"/>
      <c r="T148" s="4"/>
    </row>
    <row r="149" spans="2:20">
      <c r="B149" s="64"/>
      <c r="C149" s="4"/>
      <c r="D149" s="4"/>
      <c r="E149" s="4"/>
      <c r="F149" s="4"/>
      <c r="G149" s="4"/>
      <c r="H149" s="4"/>
      <c r="I149" s="4"/>
      <c r="J149" s="4"/>
      <c r="K149" s="4"/>
      <c r="L149" s="4"/>
      <c r="N149" s="4"/>
      <c r="O149" s="4"/>
      <c r="P149" s="4"/>
      <c r="Q149" s="4"/>
      <c r="R149" s="4"/>
      <c r="S149" s="4"/>
      <c r="T149" s="4"/>
    </row>
    <row r="150" spans="2:20">
      <c r="B150" s="64"/>
      <c r="C150" s="4"/>
      <c r="D150" s="4"/>
      <c r="E150" s="4"/>
      <c r="F150" s="4"/>
      <c r="G150" s="4"/>
      <c r="H150" s="4"/>
      <c r="I150" s="4"/>
      <c r="J150" s="4"/>
      <c r="K150" s="4"/>
      <c r="L150" s="4"/>
      <c r="N150" s="4"/>
      <c r="O150" s="4"/>
      <c r="P150" s="4"/>
      <c r="Q150" s="4"/>
      <c r="R150" s="4"/>
      <c r="S150" s="4"/>
      <c r="T150" s="4"/>
    </row>
    <row r="151" spans="2:20">
      <c r="B151" s="64"/>
      <c r="C151" s="4"/>
      <c r="D151" s="4"/>
      <c r="E151" s="4"/>
      <c r="F151" s="4"/>
      <c r="G151" s="4"/>
      <c r="H151" s="4"/>
      <c r="I151" s="4"/>
      <c r="J151" s="4"/>
      <c r="K151" s="4"/>
      <c r="L151" s="4"/>
      <c r="N151" s="4"/>
      <c r="O151" s="4"/>
      <c r="P151" s="4"/>
      <c r="Q151" s="4"/>
      <c r="R151" s="4"/>
      <c r="S151" s="4"/>
      <c r="T151" s="4"/>
    </row>
    <row r="152" spans="2:20">
      <c r="B152" s="64"/>
      <c r="C152" s="4"/>
      <c r="D152" s="4"/>
      <c r="E152" s="4"/>
      <c r="F152" s="4"/>
      <c r="G152" s="4"/>
      <c r="H152" s="4"/>
      <c r="I152" s="4"/>
      <c r="J152" s="4"/>
      <c r="K152" s="4"/>
      <c r="L152" s="4"/>
      <c r="N152" s="4"/>
      <c r="O152" s="4"/>
      <c r="P152" s="4"/>
      <c r="Q152" s="4"/>
      <c r="R152" s="4"/>
      <c r="S152" s="4"/>
      <c r="T152" s="4"/>
    </row>
    <row r="153" spans="2:20">
      <c r="B153" s="64"/>
      <c r="C153" s="4"/>
      <c r="D153" s="4"/>
      <c r="E153" s="4"/>
      <c r="F153" s="4"/>
      <c r="G153" s="4"/>
      <c r="H153" s="4"/>
      <c r="I153" s="4"/>
      <c r="J153" s="4"/>
      <c r="K153" s="4"/>
      <c r="L153" s="4"/>
      <c r="N153" s="4"/>
      <c r="O153" s="4"/>
      <c r="P153" s="4"/>
      <c r="Q153" s="4"/>
      <c r="R153" s="4"/>
      <c r="S153" s="4"/>
      <c r="T153" s="4"/>
    </row>
    <row r="154" spans="2:20">
      <c r="B154" s="64"/>
      <c r="C154" s="4"/>
      <c r="D154" s="4"/>
      <c r="E154" s="4"/>
      <c r="F154" s="4"/>
      <c r="G154" s="4"/>
      <c r="H154" s="4"/>
      <c r="I154" s="4"/>
      <c r="J154" s="4"/>
      <c r="K154" s="4"/>
      <c r="L154" s="4"/>
      <c r="N154" s="4"/>
      <c r="O154" s="4"/>
      <c r="P154" s="4"/>
      <c r="Q154" s="4"/>
      <c r="R154" s="4"/>
      <c r="S154" s="4"/>
      <c r="T154" s="4"/>
    </row>
    <row r="155" spans="2:20">
      <c r="B155" s="64"/>
      <c r="C155" s="4"/>
      <c r="D155" s="4"/>
      <c r="E155" s="4"/>
      <c r="F155" s="4"/>
      <c r="G155" s="4"/>
      <c r="H155" s="4"/>
      <c r="I155" s="4"/>
      <c r="J155" s="4"/>
      <c r="K155" s="4"/>
      <c r="L155" s="4"/>
      <c r="N155" s="4"/>
      <c r="O155" s="4"/>
      <c r="P155" s="4"/>
      <c r="Q155" s="4"/>
      <c r="R155" s="4"/>
      <c r="S155" s="4"/>
      <c r="T155" s="4"/>
    </row>
    <row r="156" spans="2:20">
      <c r="B156" s="64"/>
      <c r="C156" s="4"/>
      <c r="D156" s="4"/>
      <c r="E156" s="4"/>
      <c r="F156" s="4"/>
      <c r="G156" s="4"/>
      <c r="H156" s="4"/>
      <c r="I156" s="4"/>
      <c r="J156" s="4"/>
      <c r="K156" s="4"/>
      <c r="L156" s="4"/>
      <c r="N156" s="4"/>
      <c r="O156" s="4"/>
      <c r="P156" s="4"/>
      <c r="Q156" s="4"/>
      <c r="R156" s="4"/>
      <c r="S156" s="4"/>
      <c r="T156" s="4"/>
    </row>
    <row r="157" spans="2:20">
      <c r="B157" s="64"/>
      <c r="C157" s="4"/>
      <c r="D157" s="4"/>
      <c r="E157" s="4"/>
      <c r="F157" s="4"/>
      <c r="G157" s="4"/>
      <c r="H157" s="4"/>
      <c r="I157" s="4"/>
      <c r="J157" s="4"/>
      <c r="K157" s="4"/>
      <c r="L157" s="4"/>
      <c r="N157" s="4"/>
      <c r="O157" s="4"/>
      <c r="P157" s="4"/>
      <c r="Q157" s="4"/>
      <c r="R157" s="4"/>
      <c r="S157" s="4"/>
      <c r="T157" s="4"/>
    </row>
    <row r="158" spans="2:20">
      <c r="B158" s="64"/>
      <c r="C158" s="4"/>
      <c r="D158" s="4"/>
      <c r="E158" s="4"/>
      <c r="F158" s="4"/>
      <c r="G158" s="4"/>
      <c r="H158" s="4"/>
      <c r="I158" s="4"/>
      <c r="J158" s="4"/>
      <c r="K158" s="4"/>
      <c r="L158" s="4"/>
      <c r="N158" s="4"/>
      <c r="O158" s="4"/>
      <c r="P158" s="4"/>
      <c r="Q158" s="4"/>
      <c r="R158" s="4"/>
      <c r="S158" s="4"/>
      <c r="T158" s="4"/>
    </row>
    <row r="159" spans="2:20">
      <c r="B159" s="64"/>
      <c r="C159" s="4"/>
      <c r="D159" s="4"/>
      <c r="E159" s="4"/>
      <c r="F159" s="4"/>
      <c r="G159" s="4"/>
      <c r="H159" s="4"/>
      <c r="I159" s="4"/>
      <c r="J159" s="4"/>
      <c r="K159" s="4"/>
      <c r="L159" s="4"/>
      <c r="N159" s="4"/>
      <c r="O159" s="4"/>
      <c r="P159" s="4"/>
      <c r="Q159" s="4"/>
      <c r="R159" s="4"/>
      <c r="S159" s="4"/>
      <c r="T159" s="4"/>
    </row>
    <row r="160" spans="2:20">
      <c r="B160" s="64"/>
      <c r="C160" s="4"/>
      <c r="D160" s="4"/>
      <c r="E160" s="4"/>
      <c r="F160" s="4"/>
      <c r="G160" s="4"/>
      <c r="H160" s="4"/>
      <c r="I160" s="4"/>
      <c r="J160" s="4"/>
      <c r="K160" s="4"/>
      <c r="L160" s="4"/>
      <c r="N160" s="4"/>
      <c r="O160" s="4"/>
      <c r="P160" s="4"/>
      <c r="Q160" s="4"/>
      <c r="R160" s="4"/>
      <c r="S160" s="4"/>
      <c r="T160" s="4"/>
    </row>
    <row r="161" spans="2:20">
      <c r="B161" s="64"/>
      <c r="C161" s="4"/>
      <c r="D161" s="4"/>
      <c r="E161" s="4"/>
      <c r="F161" s="4"/>
      <c r="G161" s="4"/>
      <c r="H161" s="4"/>
      <c r="I161" s="4"/>
      <c r="J161" s="4"/>
      <c r="K161" s="4"/>
      <c r="L161" s="4"/>
      <c r="N161" s="4"/>
      <c r="O161" s="4"/>
      <c r="P161" s="4"/>
      <c r="Q161" s="4"/>
      <c r="R161" s="4"/>
      <c r="S161" s="4"/>
      <c r="T161" s="4"/>
    </row>
    <row r="162" spans="2:20">
      <c r="B162" s="64"/>
      <c r="C162" s="4"/>
      <c r="D162" s="4"/>
      <c r="E162" s="4"/>
      <c r="F162" s="4"/>
      <c r="G162" s="4"/>
      <c r="H162" s="4"/>
      <c r="I162" s="4"/>
      <c r="J162" s="4"/>
      <c r="K162" s="4"/>
      <c r="L162" s="4"/>
      <c r="N162" s="4"/>
      <c r="O162" s="4"/>
      <c r="P162" s="4"/>
      <c r="Q162" s="4"/>
      <c r="R162" s="4"/>
      <c r="S162" s="4"/>
      <c r="T162" s="4"/>
    </row>
    <row r="163" spans="2:20">
      <c r="B163" s="64"/>
      <c r="C163" s="4"/>
      <c r="D163" s="4"/>
      <c r="E163" s="4"/>
      <c r="F163" s="4"/>
      <c r="G163" s="4"/>
      <c r="H163" s="4"/>
      <c r="I163" s="4"/>
      <c r="J163" s="4"/>
      <c r="K163" s="4"/>
      <c r="L163" s="4"/>
      <c r="N163" s="4"/>
      <c r="O163" s="4"/>
      <c r="P163" s="4"/>
      <c r="Q163" s="4"/>
      <c r="R163" s="4"/>
      <c r="S163" s="4"/>
      <c r="T163" s="4"/>
    </row>
    <row r="164" spans="2:20">
      <c r="B164" s="64"/>
      <c r="C164" s="4"/>
      <c r="D164" s="4"/>
      <c r="E164" s="4"/>
      <c r="F164" s="4"/>
      <c r="G164" s="4"/>
      <c r="H164" s="4"/>
      <c r="I164" s="4"/>
      <c r="J164" s="4"/>
      <c r="K164" s="4"/>
      <c r="L164" s="4"/>
      <c r="N164" s="4"/>
      <c r="O164" s="4"/>
      <c r="P164" s="4"/>
      <c r="Q164" s="4"/>
      <c r="R164" s="4"/>
      <c r="S164" s="4"/>
      <c r="T164" s="4"/>
    </row>
    <row r="165" spans="2:20">
      <c r="B165" s="64"/>
      <c r="C165" s="4"/>
      <c r="D165" s="4"/>
      <c r="E165" s="4"/>
      <c r="F165" s="4"/>
      <c r="G165" s="4"/>
      <c r="H165" s="4"/>
      <c r="I165" s="4"/>
      <c r="J165" s="4"/>
      <c r="K165" s="4"/>
      <c r="L165" s="4"/>
      <c r="N165" s="4"/>
      <c r="O165" s="4"/>
      <c r="P165" s="4"/>
      <c r="Q165" s="4"/>
      <c r="R165" s="4"/>
      <c r="S165" s="4"/>
      <c r="T165" s="4"/>
    </row>
    <row r="166" spans="2:20">
      <c r="B166" s="64"/>
      <c r="C166" s="4"/>
      <c r="D166" s="4"/>
      <c r="E166" s="4"/>
      <c r="F166" s="4"/>
      <c r="G166" s="4"/>
      <c r="H166" s="4"/>
      <c r="I166" s="4"/>
      <c r="J166" s="4"/>
      <c r="K166" s="4"/>
      <c r="L166" s="4"/>
      <c r="N166" s="4"/>
      <c r="O166" s="4"/>
      <c r="P166" s="4"/>
      <c r="Q166" s="4"/>
      <c r="R166" s="4"/>
      <c r="S166" s="4"/>
      <c r="T166" s="4"/>
    </row>
    <row r="167" spans="2:20">
      <c r="B167" s="64"/>
      <c r="C167" s="4"/>
      <c r="D167" s="4"/>
      <c r="E167" s="4"/>
      <c r="F167" s="4"/>
      <c r="G167" s="4"/>
      <c r="H167" s="4"/>
      <c r="I167" s="4"/>
      <c r="J167" s="4"/>
      <c r="K167" s="4"/>
      <c r="L167" s="4"/>
      <c r="N167" s="4"/>
      <c r="O167" s="4"/>
      <c r="P167" s="4"/>
      <c r="Q167" s="4"/>
      <c r="R167" s="4"/>
      <c r="S167" s="4"/>
      <c r="T167" s="4"/>
    </row>
    <row r="168" spans="2:20">
      <c r="B168" s="64"/>
      <c r="C168" s="4"/>
      <c r="D168" s="4"/>
      <c r="E168" s="4"/>
      <c r="F168" s="4"/>
      <c r="G168" s="4"/>
      <c r="H168" s="4"/>
      <c r="I168" s="4"/>
      <c r="J168" s="4"/>
      <c r="K168" s="4"/>
      <c r="L168" s="4"/>
      <c r="N168" s="4"/>
      <c r="O168" s="4"/>
      <c r="P168" s="4"/>
      <c r="Q168" s="4"/>
      <c r="R168" s="4"/>
      <c r="S168" s="4"/>
      <c r="T168" s="4"/>
    </row>
    <row r="169" spans="2:20">
      <c r="B169" s="64"/>
      <c r="C169" s="4"/>
      <c r="D169" s="4"/>
      <c r="E169" s="4"/>
      <c r="F169" s="4"/>
      <c r="G169" s="4"/>
      <c r="H169" s="4"/>
      <c r="I169" s="4"/>
      <c r="J169" s="4"/>
      <c r="K169" s="4"/>
      <c r="L169" s="4"/>
      <c r="N169" s="4"/>
      <c r="O169" s="4"/>
      <c r="P169" s="4"/>
      <c r="Q169" s="4"/>
      <c r="R169" s="4"/>
      <c r="S169" s="4"/>
      <c r="T169" s="4"/>
    </row>
    <row r="170" spans="2:20">
      <c r="B170" s="64"/>
      <c r="C170" s="4"/>
      <c r="D170" s="4"/>
      <c r="E170" s="4"/>
      <c r="F170" s="4"/>
      <c r="G170" s="4"/>
      <c r="H170" s="4"/>
      <c r="I170" s="4"/>
      <c r="J170" s="4"/>
      <c r="K170" s="4"/>
      <c r="L170" s="4"/>
      <c r="N170" s="4"/>
      <c r="O170" s="4"/>
      <c r="P170" s="4"/>
      <c r="Q170" s="4"/>
      <c r="R170" s="4"/>
      <c r="S170" s="4"/>
      <c r="T170" s="4"/>
    </row>
    <row r="171" spans="2:20">
      <c r="B171" s="64"/>
      <c r="C171" s="4"/>
      <c r="D171" s="4"/>
      <c r="E171" s="4"/>
      <c r="F171" s="4"/>
      <c r="G171" s="4"/>
      <c r="H171" s="4"/>
      <c r="I171" s="4"/>
      <c r="J171" s="4"/>
      <c r="K171" s="4"/>
      <c r="L171" s="4"/>
      <c r="N171" s="4"/>
      <c r="O171" s="4"/>
      <c r="P171" s="4"/>
      <c r="Q171" s="4"/>
      <c r="R171" s="4"/>
      <c r="S171" s="4"/>
      <c r="T171" s="4"/>
    </row>
    <row r="172" spans="2:20">
      <c r="B172" s="64"/>
      <c r="C172" s="4"/>
      <c r="D172" s="4"/>
      <c r="E172" s="4"/>
      <c r="F172" s="4"/>
      <c r="G172" s="4"/>
      <c r="H172" s="4"/>
      <c r="I172" s="4"/>
      <c r="J172" s="4"/>
      <c r="K172" s="4"/>
      <c r="L172" s="4"/>
      <c r="N172" s="4"/>
      <c r="O172" s="4"/>
      <c r="P172" s="4"/>
      <c r="Q172" s="4"/>
      <c r="R172" s="4"/>
      <c r="S172" s="4"/>
      <c r="T172" s="4"/>
    </row>
    <row r="173" spans="2:20">
      <c r="B173" s="64"/>
      <c r="C173" s="4"/>
      <c r="D173" s="4"/>
      <c r="E173" s="4"/>
      <c r="F173" s="4"/>
      <c r="G173" s="4"/>
      <c r="H173" s="4"/>
      <c r="I173" s="4"/>
      <c r="J173" s="4"/>
      <c r="K173" s="4"/>
      <c r="L173" s="4"/>
      <c r="N173" s="4"/>
      <c r="O173" s="4"/>
      <c r="P173" s="4"/>
      <c r="Q173" s="4"/>
      <c r="R173" s="4"/>
      <c r="S173" s="4"/>
      <c r="T173" s="4"/>
    </row>
    <row r="174" spans="2:20">
      <c r="B174" s="64"/>
      <c r="C174" s="4"/>
      <c r="D174" s="4"/>
      <c r="E174" s="4"/>
      <c r="F174" s="4"/>
      <c r="G174" s="4"/>
      <c r="H174" s="4"/>
      <c r="I174" s="4"/>
      <c r="J174" s="4"/>
      <c r="K174" s="4"/>
      <c r="L174" s="4"/>
      <c r="N174" s="4"/>
      <c r="O174" s="4"/>
      <c r="P174" s="4"/>
      <c r="Q174" s="4"/>
      <c r="R174" s="4"/>
      <c r="S174" s="4"/>
      <c r="T174" s="4"/>
    </row>
    <row r="175" spans="2:20">
      <c r="B175" s="64"/>
      <c r="C175" s="4"/>
      <c r="D175" s="4"/>
      <c r="E175" s="4"/>
      <c r="F175" s="4"/>
      <c r="G175" s="4"/>
      <c r="H175" s="4"/>
      <c r="I175" s="4"/>
      <c r="J175" s="4"/>
      <c r="K175" s="4"/>
      <c r="L175" s="4"/>
      <c r="N175" s="4"/>
      <c r="O175" s="4"/>
      <c r="P175" s="4"/>
      <c r="Q175" s="4"/>
      <c r="R175" s="4"/>
      <c r="S175" s="4"/>
      <c r="T175" s="4"/>
    </row>
    <row r="176" spans="2:20">
      <c r="B176" s="64"/>
      <c r="C176" s="4"/>
      <c r="D176" s="4"/>
      <c r="E176" s="4"/>
      <c r="F176" s="4"/>
      <c r="G176" s="4"/>
      <c r="H176" s="4"/>
      <c r="I176" s="4"/>
      <c r="J176" s="4"/>
      <c r="K176" s="4"/>
      <c r="L176" s="4"/>
      <c r="N176" s="4"/>
      <c r="O176" s="4"/>
      <c r="P176" s="4"/>
      <c r="Q176" s="4"/>
      <c r="R176" s="4"/>
      <c r="S176" s="4"/>
      <c r="T176" s="4"/>
    </row>
    <row r="177" spans="2:20">
      <c r="B177" s="64"/>
      <c r="C177" s="4"/>
      <c r="D177" s="4"/>
      <c r="E177" s="4"/>
      <c r="F177" s="4"/>
      <c r="G177" s="4"/>
      <c r="H177" s="4"/>
      <c r="I177" s="4"/>
      <c r="J177" s="4"/>
      <c r="K177" s="4"/>
      <c r="L177" s="4"/>
      <c r="N177" s="4"/>
      <c r="O177" s="4"/>
      <c r="P177" s="4"/>
      <c r="Q177" s="4"/>
      <c r="R177" s="4"/>
      <c r="S177" s="4"/>
      <c r="T177" s="4"/>
    </row>
    <row r="178" spans="2:20">
      <c r="B178" s="64"/>
      <c r="C178" s="4"/>
      <c r="D178" s="4"/>
      <c r="E178" s="4"/>
      <c r="F178" s="4"/>
      <c r="G178" s="4"/>
      <c r="H178" s="4"/>
      <c r="I178" s="4"/>
      <c r="J178" s="4"/>
      <c r="K178" s="4"/>
      <c r="L178" s="4"/>
      <c r="N178" s="4"/>
      <c r="O178" s="4"/>
      <c r="P178" s="4"/>
      <c r="Q178" s="4"/>
      <c r="R178" s="4"/>
      <c r="S178" s="4"/>
      <c r="T178" s="4"/>
    </row>
    <row r="179" spans="2:20">
      <c r="B179" s="64"/>
      <c r="C179" s="4"/>
      <c r="D179" s="4"/>
      <c r="E179" s="4"/>
      <c r="F179" s="4"/>
      <c r="G179" s="4"/>
      <c r="H179" s="4"/>
      <c r="I179" s="4"/>
      <c r="J179" s="4"/>
      <c r="K179" s="4"/>
      <c r="L179" s="4"/>
      <c r="N179" s="4"/>
      <c r="O179" s="4"/>
      <c r="P179" s="4"/>
      <c r="Q179" s="4"/>
      <c r="R179" s="4"/>
      <c r="S179" s="4"/>
      <c r="T179" s="4"/>
    </row>
    <row r="180" spans="2:20">
      <c r="B180" s="64"/>
      <c r="C180" s="4"/>
      <c r="D180" s="4"/>
      <c r="E180" s="4"/>
      <c r="F180" s="4"/>
      <c r="G180" s="4"/>
      <c r="H180" s="4"/>
      <c r="I180" s="4"/>
      <c r="J180" s="4"/>
      <c r="K180" s="4"/>
      <c r="L180" s="4"/>
      <c r="N180" s="4"/>
      <c r="O180" s="4"/>
      <c r="P180" s="4"/>
      <c r="Q180" s="4"/>
      <c r="R180" s="4"/>
      <c r="S180" s="4"/>
      <c r="T180" s="4"/>
    </row>
    <row r="181" spans="2:20">
      <c r="B181" s="64"/>
      <c r="C181" s="4"/>
      <c r="D181" s="4"/>
      <c r="E181" s="4"/>
      <c r="F181" s="4"/>
      <c r="G181" s="4"/>
      <c r="H181" s="4"/>
      <c r="I181" s="4"/>
      <c r="J181" s="4"/>
      <c r="K181" s="4"/>
      <c r="L181" s="4"/>
      <c r="N181" s="4"/>
      <c r="O181" s="4"/>
      <c r="P181" s="4"/>
      <c r="Q181" s="4"/>
      <c r="R181" s="4"/>
      <c r="S181" s="4"/>
      <c r="T181" s="4"/>
    </row>
    <row r="182" spans="2:20">
      <c r="B182" s="64"/>
      <c r="C182" s="4"/>
      <c r="D182" s="4"/>
      <c r="E182" s="4"/>
      <c r="F182" s="4"/>
      <c r="G182" s="4"/>
      <c r="H182" s="4"/>
      <c r="I182" s="4"/>
      <c r="J182" s="4"/>
      <c r="K182" s="4"/>
      <c r="L182" s="4"/>
      <c r="N182" s="4"/>
      <c r="O182" s="4"/>
      <c r="P182" s="4"/>
      <c r="Q182" s="4"/>
      <c r="R182" s="4"/>
      <c r="S182" s="4"/>
      <c r="T182" s="4"/>
    </row>
    <row r="183" spans="2:20">
      <c r="B183" s="64"/>
      <c r="C183" s="4"/>
      <c r="D183" s="4"/>
      <c r="E183" s="4"/>
      <c r="F183" s="4"/>
      <c r="G183" s="4"/>
      <c r="H183" s="4"/>
      <c r="I183" s="4"/>
      <c r="J183" s="4"/>
      <c r="K183" s="4"/>
      <c r="L183" s="4"/>
      <c r="N183" s="4"/>
      <c r="O183" s="4"/>
      <c r="P183" s="4"/>
      <c r="Q183" s="4"/>
      <c r="R183" s="4"/>
      <c r="S183" s="4"/>
      <c r="T183" s="4"/>
    </row>
    <row r="184" spans="2:20">
      <c r="B184" s="64"/>
      <c r="C184" s="4"/>
      <c r="D184" s="4"/>
      <c r="E184" s="4"/>
      <c r="F184" s="4"/>
      <c r="G184" s="4"/>
      <c r="H184" s="4"/>
      <c r="I184" s="4"/>
      <c r="J184" s="4"/>
      <c r="K184" s="4"/>
      <c r="L184" s="4"/>
      <c r="N184" s="4"/>
      <c r="O184" s="4"/>
      <c r="P184" s="4"/>
      <c r="Q184" s="4"/>
      <c r="R184" s="4"/>
      <c r="S184" s="4"/>
      <c r="T184" s="4"/>
    </row>
    <row r="185" spans="2:20">
      <c r="B185" s="64"/>
      <c r="C185" s="4"/>
      <c r="D185" s="4"/>
      <c r="E185" s="4"/>
      <c r="F185" s="4"/>
      <c r="G185" s="4"/>
      <c r="H185" s="4"/>
      <c r="I185" s="4"/>
      <c r="J185" s="4"/>
      <c r="K185" s="4"/>
      <c r="L185" s="4"/>
      <c r="N185" s="4"/>
      <c r="O185" s="4"/>
      <c r="P185" s="4"/>
      <c r="Q185" s="4"/>
      <c r="R185" s="4"/>
      <c r="S185" s="4"/>
      <c r="T185" s="4"/>
    </row>
    <row r="186" spans="2:20">
      <c r="B186" s="64"/>
      <c r="C186" s="4"/>
      <c r="D186" s="4"/>
      <c r="E186" s="4"/>
      <c r="F186" s="4"/>
      <c r="G186" s="4"/>
      <c r="H186" s="4"/>
      <c r="I186" s="4"/>
      <c r="J186" s="4"/>
      <c r="K186" s="4"/>
      <c r="L186" s="4"/>
      <c r="N186" s="4"/>
      <c r="O186" s="4"/>
      <c r="P186" s="4"/>
      <c r="Q186" s="4"/>
      <c r="R186" s="4"/>
      <c r="S186" s="4"/>
      <c r="T186" s="4"/>
    </row>
    <row r="187" spans="2:20">
      <c r="B187" s="64"/>
      <c r="C187" s="4"/>
      <c r="D187" s="4"/>
      <c r="E187" s="4"/>
      <c r="F187" s="4"/>
      <c r="G187" s="4"/>
      <c r="H187" s="4"/>
      <c r="I187" s="4"/>
      <c r="J187" s="4"/>
      <c r="K187" s="4"/>
      <c r="L187" s="4"/>
      <c r="N187" s="4"/>
      <c r="O187" s="4"/>
      <c r="P187" s="4"/>
      <c r="Q187" s="4"/>
      <c r="R187" s="4"/>
      <c r="S187" s="4"/>
      <c r="T187" s="4"/>
    </row>
    <row r="188" spans="2:20">
      <c r="B188" s="64"/>
      <c r="C188" s="4"/>
      <c r="D188" s="4"/>
      <c r="E188" s="4"/>
      <c r="F188" s="4"/>
      <c r="G188" s="4"/>
      <c r="H188" s="4"/>
      <c r="I188" s="4"/>
      <c r="J188" s="4"/>
      <c r="K188" s="4"/>
      <c r="L188" s="4"/>
      <c r="N188" s="4"/>
      <c r="O188" s="4"/>
      <c r="P188" s="4"/>
      <c r="Q188" s="4"/>
      <c r="R188" s="4"/>
      <c r="S188" s="4"/>
      <c r="T188" s="4"/>
    </row>
    <row r="189" spans="2:20">
      <c r="B189" s="64"/>
      <c r="C189" s="4"/>
      <c r="D189" s="4"/>
      <c r="E189" s="4"/>
      <c r="F189" s="4"/>
      <c r="G189" s="4"/>
      <c r="H189" s="4"/>
      <c r="I189" s="4"/>
      <c r="J189" s="4"/>
      <c r="K189" s="4"/>
      <c r="L189" s="4"/>
      <c r="N189" s="4"/>
      <c r="O189" s="4"/>
      <c r="P189" s="4"/>
      <c r="Q189" s="4"/>
      <c r="R189" s="4"/>
      <c r="S189" s="4"/>
      <c r="T189" s="4"/>
    </row>
    <row r="190" spans="2:20">
      <c r="B190" s="64"/>
      <c r="C190" s="4"/>
      <c r="D190" s="4"/>
      <c r="E190" s="4"/>
      <c r="F190" s="4"/>
      <c r="G190" s="4"/>
      <c r="H190" s="4"/>
      <c r="I190" s="4"/>
      <c r="J190" s="4"/>
      <c r="K190" s="4"/>
      <c r="L190" s="4"/>
      <c r="N190" s="4"/>
      <c r="O190" s="4"/>
      <c r="P190" s="4"/>
      <c r="Q190" s="4"/>
      <c r="R190" s="4"/>
      <c r="S190" s="4"/>
      <c r="T190" s="4"/>
    </row>
    <row r="191" spans="2:20">
      <c r="B191" s="64"/>
      <c r="C191" s="4"/>
      <c r="D191" s="4"/>
      <c r="E191" s="4"/>
      <c r="F191" s="4"/>
      <c r="G191" s="4"/>
      <c r="H191" s="4"/>
      <c r="I191" s="4"/>
      <c r="J191" s="4"/>
      <c r="K191" s="4"/>
      <c r="L191" s="4"/>
      <c r="N191" s="4"/>
      <c r="O191" s="4"/>
      <c r="P191" s="4"/>
      <c r="Q191" s="4"/>
      <c r="R191" s="4"/>
      <c r="S191" s="4"/>
      <c r="T191" s="4"/>
    </row>
    <row r="192" spans="2:20">
      <c r="B192" s="64"/>
      <c r="C192" s="4"/>
      <c r="D192" s="4"/>
      <c r="E192" s="4"/>
      <c r="F192" s="4"/>
      <c r="G192" s="4"/>
      <c r="H192" s="4"/>
      <c r="I192" s="4"/>
      <c r="J192" s="4"/>
      <c r="K192" s="4"/>
      <c r="L192" s="4"/>
      <c r="N192" s="4"/>
      <c r="O192" s="4"/>
      <c r="P192" s="4"/>
      <c r="Q192" s="4"/>
      <c r="R192" s="4"/>
      <c r="S192" s="4"/>
      <c r="T192" s="4"/>
    </row>
    <row r="193" spans="2:20">
      <c r="B193" s="64"/>
      <c r="C193" s="4"/>
      <c r="D193" s="4"/>
      <c r="E193" s="4"/>
      <c r="F193" s="4"/>
      <c r="G193" s="4"/>
      <c r="H193" s="4"/>
      <c r="I193" s="4"/>
      <c r="J193" s="4"/>
      <c r="K193" s="4"/>
      <c r="L193" s="4"/>
      <c r="N193" s="4"/>
      <c r="O193" s="4"/>
      <c r="P193" s="4"/>
      <c r="Q193" s="4"/>
      <c r="R193" s="4"/>
      <c r="S193" s="4"/>
      <c r="T193" s="4"/>
    </row>
    <row r="194" spans="2:20">
      <c r="B194" s="64"/>
      <c r="C194" s="4"/>
      <c r="D194" s="4"/>
      <c r="E194" s="4"/>
      <c r="F194" s="4"/>
      <c r="G194" s="4"/>
      <c r="H194" s="4"/>
      <c r="I194" s="4"/>
      <c r="J194" s="4"/>
      <c r="K194" s="4"/>
      <c r="L194" s="4"/>
      <c r="N194" s="4"/>
      <c r="O194" s="4"/>
      <c r="P194" s="4"/>
      <c r="Q194" s="4"/>
      <c r="R194" s="4"/>
      <c r="S194" s="4"/>
      <c r="T194" s="4"/>
    </row>
    <row r="195" spans="2:20">
      <c r="B195" s="64"/>
      <c r="C195" s="4"/>
      <c r="D195" s="4"/>
      <c r="E195" s="4"/>
      <c r="F195" s="4"/>
      <c r="G195" s="4"/>
      <c r="H195" s="4"/>
      <c r="I195" s="4"/>
      <c r="J195" s="4"/>
      <c r="K195" s="4"/>
      <c r="L195" s="4"/>
      <c r="N195" s="4"/>
      <c r="O195" s="4"/>
      <c r="P195" s="4"/>
      <c r="Q195" s="4"/>
      <c r="R195" s="4"/>
      <c r="S195" s="4"/>
      <c r="T195" s="4"/>
    </row>
    <row r="196" spans="2:20">
      <c r="B196" s="64"/>
      <c r="C196" s="4"/>
      <c r="D196" s="4"/>
      <c r="E196" s="4"/>
      <c r="F196" s="4"/>
      <c r="G196" s="4"/>
      <c r="H196" s="4"/>
      <c r="I196" s="4"/>
      <c r="J196" s="4"/>
      <c r="K196" s="4"/>
      <c r="L196" s="4"/>
      <c r="N196" s="4"/>
      <c r="O196" s="4"/>
      <c r="P196" s="4"/>
      <c r="Q196" s="4"/>
      <c r="R196" s="4"/>
      <c r="S196" s="4"/>
      <c r="T196" s="4"/>
    </row>
    <row r="197" spans="2:20">
      <c r="B197" s="64"/>
      <c r="C197" s="4"/>
      <c r="D197" s="4"/>
      <c r="E197" s="4"/>
      <c r="F197" s="4"/>
      <c r="G197" s="4"/>
      <c r="H197" s="4"/>
      <c r="I197" s="4"/>
      <c r="J197" s="4"/>
      <c r="K197" s="4"/>
      <c r="L197" s="4"/>
      <c r="N197" s="4"/>
      <c r="O197" s="4"/>
      <c r="P197" s="4"/>
      <c r="Q197" s="4"/>
      <c r="R197" s="4"/>
      <c r="S197" s="4"/>
      <c r="T197" s="4"/>
    </row>
    <row r="198" spans="2:20">
      <c r="B198" s="64"/>
      <c r="C198" s="4"/>
      <c r="D198" s="4"/>
      <c r="E198" s="4"/>
      <c r="F198" s="4"/>
      <c r="G198" s="4"/>
      <c r="H198" s="4"/>
      <c r="I198" s="4"/>
      <c r="J198" s="4"/>
      <c r="K198" s="4"/>
      <c r="L198" s="4"/>
      <c r="N198" s="4"/>
      <c r="O198" s="4"/>
      <c r="P198" s="4"/>
      <c r="Q198" s="4"/>
      <c r="R198" s="4"/>
      <c r="S198" s="4"/>
      <c r="T198" s="4"/>
    </row>
    <row r="199" spans="2:20">
      <c r="B199" s="64"/>
      <c r="C199" s="4"/>
      <c r="D199" s="4"/>
      <c r="E199" s="4"/>
      <c r="F199" s="4"/>
      <c r="G199" s="4"/>
      <c r="H199" s="4"/>
      <c r="I199" s="4"/>
      <c r="J199" s="4"/>
      <c r="K199" s="4"/>
      <c r="L199" s="4"/>
      <c r="N199" s="4"/>
      <c r="O199" s="4"/>
      <c r="P199" s="4"/>
      <c r="Q199" s="4"/>
      <c r="R199" s="4"/>
      <c r="S199" s="4"/>
      <c r="T199" s="4"/>
    </row>
    <row r="200" spans="2:20">
      <c r="B200" s="64"/>
      <c r="C200" s="4"/>
      <c r="D200" s="4"/>
      <c r="E200" s="4"/>
      <c r="F200" s="4"/>
      <c r="G200" s="4"/>
      <c r="H200" s="4"/>
      <c r="I200" s="4"/>
      <c r="J200" s="4"/>
      <c r="K200" s="4"/>
      <c r="L200" s="4"/>
      <c r="N200" s="4"/>
      <c r="O200" s="4"/>
      <c r="P200" s="4"/>
      <c r="Q200" s="4"/>
      <c r="R200" s="4"/>
      <c r="S200" s="4"/>
      <c r="T200" s="4"/>
    </row>
    <row r="201" spans="2:20">
      <c r="B201" s="64"/>
      <c r="C201" s="4"/>
      <c r="D201" s="4"/>
      <c r="E201" s="4"/>
      <c r="F201" s="4"/>
      <c r="G201" s="4"/>
      <c r="H201" s="4"/>
      <c r="I201" s="4"/>
      <c r="J201" s="4"/>
      <c r="K201" s="4"/>
      <c r="L201" s="4"/>
      <c r="N201" s="4"/>
      <c r="O201" s="4"/>
      <c r="P201" s="4"/>
      <c r="Q201" s="4"/>
      <c r="R201" s="4"/>
      <c r="S201" s="4"/>
      <c r="T201" s="4"/>
    </row>
    <row r="202" spans="2:20">
      <c r="B202" s="64"/>
      <c r="C202" s="4"/>
      <c r="D202" s="4"/>
      <c r="E202" s="4"/>
      <c r="F202" s="4"/>
      <c r="G202" s="4"/>
      <c r="H202" s="4"/>
      <c r="I202" s="4"/>
      <c r="J202" s="4"/>
      <c r="K202" s="4"/>
      <c r="L202" s="4"/>
      <c r="N202" s="4"/>
      <c r="O202" s="4"/>
      <c r="P202" s="4"/>
      <c r="Q202" s="4"/>
      <c r="R202" s="4"/>
      <c r="S202" s="4"/>
      <c r="T202" s="4"/>
    </row>
    <row r="203" spans="2:20">
      <c r="B203" s="64"/>
      <c r="C203" s="4"/>
      <c r="D203" s="4"/>
      <c r="E203" s="4"/>
      <c r="F203" s="4"/>
      <c r="G203" s="4"/>
      <c r="H203" s="4"/>
      <c r="I203" s="4"/>
      <c r="J203" s="4"/>
      <c r="K203" s="4"/>
      <c r="L203" s="4"/>
      <c r="N203" s="4"/>
      <c r="O203" s="4"/>
      <c r="P203" s="4"/>
      <c r="Q203" s="4"/>
      <c r="R203" s="4"/>
      <c r="S203" s="4"/>
      <c r="T203" s="4"/>
    </row>
    <row r="204" spans="2:20">
      <c r="B204" s="64"/>
      <c r="C204" s="4"/>
      <c r="D204" s="4"/>
      <c r="E204" s="4"/>
      <c r="F204" s="4"/>
      <c r="G204" s="4"/>
      <c r="H204" s="4"/>
      <c r="I204" s="4"/>
      <c r="J204" s="4"/>
      <c r="K204" s="4"/>
      <c r="L204" s="4"/>
      <c r="N204" s="4"/>
      <c r="O204" s="4"/>
      <c r="P204" s="4"/>
      <c r="Q204" s="4"/>
      <c r="R204" s="4"/>
      <c r="S204" s="4"/>
      <c r="T204" s="4"/>
    </row>
    <row r="205" spans="2:20">
      <c r="B205" s="64"/>
      <c r="C205" s="4"/>
      <c r="D205" s="4"/>
      <c r="E205" s="4"/>
      <c r="F205" s="4"/>
      <c r="G205" s="4"/>
      <c r="H205" s="4"/>
      <c r="I205" s="4"/>
      <c r="J205" s="4"/>
      <c r="K205" s="4"/>
      <c r="L205" s="4"/>
      <c r="N205" s="4"/>
      <c r="O205" s="4"/>
      <c r="P205" s="4"/>
      <c r="Q205" s="4"/>
      <c r="R205" s="4"/>
      <c r="S205" s="4"/>
      <c r="T205" s="4"/>
    </row>
    <row r="206" spans="2:20">
      <c r="B206" s="64"/>
      <c r="C206" s="4"/>
      <c r="D206" s="4"/>
      <c r="E206" s="4"/>
      <c r="F206" s="4"/>
      <c r="G206" s="4"/>
      <c r="H206" s="4"/>
      <c r="I206" s="4"/>
      <c r="J206" s="4"/>
      <c r="K206" s="4"/>
      <c r="L206" s="4"/>
      <c r="N206" s="4"/>
      <c r="O206" s="4"/>
      <c r="P206" s="4"/>
      <c r="Q206" s="4"/>
      <c r="R206" s="4"/>
      <c r="S206" s="4"/>
      <c r="T206" s="4"/>
    </row>
    <row r="207" spans="2:20">
      <c r="B207" s="64"/>
      <c r="C207" s="4"/>
      <c r="D207" s="4"/>
      <c r="E207" s="4"/>
      <c r="F207" s="4"/>
      <c r="G207" s="4"/>
      <c r="H207" s="4"/>
      <c r="I207" s="4"/>
      <c r="J207" s="4"/>
      <c r="K207" s="4"/>
      <c r="L207" s="4"/>
      <c r="N207" s="4"/>
      <c r="O207" s="4"/>
      <c r="P207" s="4"/>
      <c r="Q207" s="4"/>
      <c r="R207" s="4"/>
      <c r="S207" s="4"/>
      <c r="T207" s="4"/>
    </row>
    <row r="208" spans="2:20">
      <c r="B208" s="64"/>
      <c r="C208" s="4"/>
      <c r="D208" s="4"/>
      <c r="E208" s="4"/>
      <c r="F208" s="4"/>
      <c r="G208" s="4"/>
      <c r="H208" s="4"/>
      <c r="I208" s="4"/>
      <c r="J208" s="4"/>
      <c r="K208" s="4"/>
      <c r="L208" s="4"/>
      <c r="N208" s="4"/>
      <c r="O208" s="4"/>
      <c r="P208" s="4"/>
      <c r="Q208" s="4"/>
      <c r="R208" s="4"/>
      <c r="S208" s="4"/>
      <c r="T208" s="4"/>
    </row>
    <row r="209" spans="2:20">
      <c r="B209" s="64"/>
      <c r="C209" s="4"/>
      <c r="D209" s="4"/>
      <c r="E209" s="4"/>
      <c r="F209" s="4"/>
      <c r="G209" s="4"/>
      <c r="H209" s="4"/>
      <c r="I209" s="4"/>
      <c r="J209" s="4"/>
      <c r="K209" s="4"/>
      <c r="L209" s="4"/>
      <c r="N209" s="4"/>
      <c r="O209" s="4"/>
      <c r="P209" s="4"/>
      <c r="Q209" s="4"/>
      <c r="R209" s="4"/>
      <c r="S209" s="4"/>
      <c r="T209" s="4"/>
    </row>
    <row r="210" spans="2:20">
      <c r="B210" s="64"/>
      <c r="C210" s="4"/>
      <c r="D210" s="4"/>
      <c r="E210" s="4"/>
      <c r="F210" s="4"/>
      <c r="G210" s="4"/>
      <c r="H210" s="4"/>
      <c r="I210" s="4"/>
      <c r="J210" s="4"/>
      <c r="K210" s="4"/>
      <c r="L210" s="4"/>
      <c r="N210" s="4"/>
      <c r="O210" s="4"/>
      <c r="P210" s="4"/>
      <c r="Q210" s="4"/>
      <c r="R210" s="4"/>
      <c r="S210" s="4"/>
      <c r="T210" s="4"/>
    </row>
    <row r="211" spans="2:20">
      <c r="B211" s="64"/>
      <c r="C211" s="4"/>
      <c r="D211" s="4"/>
      <c r="E211" s="4"/>
      <c r="F211" s="4"/>
      <c r="G211" s="4"/>
      <c r="H211" s="4"/>
      <c r="I211" s="4"/>
      <c r="J211" s="4"/>
      <c r="K211" s="4"/>
      <c r="L211" s="4"/>
      <c r="N211" s="4"/>
      <c r="O211" s="4"/>
      <c r="P211" s="4"/>
      <c r="Q211" s="4"/>
      <c r="R211" s="4"/>
      <c r="S211" s="4"/>
      <c r="T211" s="4"/>
    </row>
    <row r="212" spans="2:20">
      <c r="B212" s="64"/>
      <c r="C212" s="4"/>
      <c r="D212" s="4"/>
      <c r="E212" s="4"/>
      <c r="F212" s="4"/>
      <c r="G212" s="4"/>
      <c r="H212" s="4"/>
      <c r="I212" s="4"/>
      <c r="J212" s="4"/>
      <c r="K212" s="4"/>
      <c r="L212" s="4"/>
      <c r="N212" s="4"/>
      <c r="O212" s="4"/>
      <c r="P212" s="4"/>
      <c r="Q212" s="4"/>
      <c r="R212" s="4"/>
      <c r="S212" s="4"/>
      <c r="T212" s="4"/>
    </row>
    <row r="213" spans="2:20">
      <c r="B213" s="64"/>
      <c r="C213" s="4"/>
      <c r="D213" s="4"/>
      <c r="E213" s="4"/>
      <c r="F213" s="4"/>
      <c r="G213" s="4"/>
      <c r="H213" s="4"/>
      <c r="I213" s="4"/>
      <c r="J213" s="4"/>
      <c r="K213" s="4"/>
      <c r="L213" s="4"/>
      <c r="N213" s="4"/>
      <c r="O213" s="4"/>
      <c r="P213" s="4"/>
      <c r="Q213" s="4"/>
      <c r="R213" s="4"/>
      <c r="S213" s="4"/>
      <c r="T213" s="4"/>
    </row>
    <row r="214" spans="2:20">
      <c r="B214" s="64"/>
      <c r="C214" s="4"/>
      <c r="D214" s="4"/>
      <c r="E214" s="4"/>
      <c r="F214" s="4"/>
      <c r="G214" s="4"/>
      <c r="H214" s="4"/>
      <c r="I214" s="4"/>
      <c r="J214" s="4"/>
      <c r="K214" s="4"/>
      <c r="L214" s="4"/>
      <c r="N214" s="4"/>
      <c r="O214" s="4"/>
      <c r="P214" s="4"/>
      <c r="Q214" s="4"/>
      <c r="R214" s="4"/>
      <c r="S214" s="4"/>
      <c r="T214" s="4"/>
    </row>
    <row r="215" spans="2:20">
      <c r="B215" s="64"/>
      <c r="C215" s="4"/>
      <c r="D215" s="4"/>
      <c r="E215" s="4"/>
      <c r="F215" s="4"/>
      <c r="G215" s="4"/>
      <c r="H215" s="4"/>
      <c r="I215" s="4"/>
      <c r="J215" s="4"/>
      <c r="K215" s="4"/>
      <c r="L215" s="4"/>
      <c r="N215" s="4"/>
      <c r="O215" s="4"/>
      <c r="P215" s="4"/>
      <c r="Q215" s="4"/>
      <c r="R215" s="4"/>
      <c r="S215" s="4"/>
      <c r="T215" s="4"/>
    </row>
    <row r="216" spans="2:20">
      <c r="B216" s="64"/>
      <c r="C216" s="4"/>
      <c r="D216" s="4"/>
      <c r="E216" s="4"/>
      <c r="F216" s="4"/>
      <c r="G216" s="4"/>
      <c r="H216" s="4"/>
      <c r="I216" s="4"/>
      <c r="J216" s="4"/>
      <c r="K216" s="4"/>
      <c r="L216" s="4"/>
      <c r="N216" s="4"/>
      <c r="O216" s="4"/>
      <c r="P216" s="4"/>
      <c r="Q216" s="4"/>
      <c r="R216" s="4"/>
      <c r="S216" s="4"/>
      <c r="T216" s="4"/>
    </row>
    <row r="217" spans="2:20">
      <c r="B217" s="64"/>
      <c r="C217" s="4"/>
      <c r="D217" s="4"/>
      <c r="E217" s="4"/>
      <c r="F217" s="4"/>
      <c r="G217" s="4"/>
      <c r="H217" s="4"/>
      <c r="I217" s="4"/>
      <c r="J217" s="4"/>
      <c r="K217" s="4"/>
      <c r="L217" s="4"/>
      <c r="N217" s="4"/>
      <c r="O217" s="4"/>
      <c r="P217" s="4"/>
      <c r="Q217" s="4"/>
      <c r="R217" s="4"/>
      <c r="S217" s="4"/>
      <c r="T217" s="4"/>
    </row>
    <row r="218" spans="2:20">
      <c r="B218" s="1"/>
    </row>
    <row r="219" spans="2:20">
      <c r="B219" s="1"/>
    </row>
    <row r="220" spans="2:20">
      <c r="B220" s="1"/>
    </row>
    <row r="221" spans="2:20">
      <c r="B221" s="1"/>
    </row>
    <row r="222" spans="2:20">
      <c r="B222" s="1"/>
    </row>
    <row r="223" spans="2:20">
      <c r="B223" s="1"/>
    </row>
    <row r="224" spans="2:20">
      <c r="B224" s="1"/>
    </row>
    <row r="225" spans="2:2">
      <c r="B225" s="1"/>
    </row>
  </sheetData>
  <sheetProtection algorithmName="SHA-512" hashValue="5tj1gD1Niift1dkC00pph89jTrxdhRORumQHnZE820mzDhK5S8sA1JNfjiZGXqaA19W9ZNDql7aMSgRRb2X4aQ==" saltValue="88pMHoyByqmHUQnGGZ/bng==" spinCount="100000" sheet="1" selectLockedCells="1"/>
  <protectedRanges>
    <protectedRange sqref="C19:L34" name="範圍2"/>
    <protectedRange sqref="C6:I12" name="範圍1"/>
    <protectedRange sqref="M4:M6 M24:M31 M33:M34" name="範圍1_2"/>
  </protectedRanges>
  <mergeCells count="59">
    <mergeCell ref="F31:L33"/>
    <mergeCell ref="C16:L16"/>
    <mergeCell ref="B35:L35"/>
    <mergeCell ref="B28:B30"/>
    <mergeCell ref="C28:C30"/>
    <mergeCell ref="D28:D30"/>
    <mergeCell ref="E28:E30"/>
    <mergeCell ref="B31:B33"/>
    <mergeCell ref="C31:C33"/>
    <mergeCell ref="D31:D33"/>
    <mergeCell ref="E31:E33"/>
    <mergeCell ref="B22:B24"/>
    <mergeCell ref="C22:C24"/>
    <mergeCell ref="D22:D24"/>
    <mergeCell ref="E22:E24"/>
    <mergeCell ref="B25:B27"/>
    <mergeCell ref="C25:C27"/>
    <mergeCell ref="D25:D27"/>
    <mergeCell ref="E25:E27"/>
    <mergeCell ref="B19:B21"/>
    <mergeCell ref="C19:C21"/>
    <mergeCell ref="D19:D21"/>
    <mergeCell ref="E19:E21"/>
    <mergeCell ref="C17:C18"/>
    <mergeCell ref="D17:D18"/>
    <mergeCell ref="E17:E18"/>
    <mergeCell ref="F17:L18"/>
    <mergeCell ref="F13:I14"/>
    <mergeCell ref="J13:L14"/>
    <mergeCell ref="B14:E14"/>
    <mergeCell ref="C15:L15"/>
    <mergeCell ref="C13:E13"/>
    <mergeCell ref="C12:E12"/>
    <mergeCell ref="F12:I12"/>
    <mergeCell ref="J12:L12"/>
    <mergeCell ref="C10:E10"/>
    <mergeCell ref="F10:I10"/>
    <mergeCell ref="J10:L10"/>
    <mergeCell ref="C11:E11"/>
    <mergeCell ref="F11:I11"/>
    <mergeCell ref="J11:L11"/>
    <mergeCell ref="C8:E8"/>
    <mergeCell ref="F8:I8"/>
    <mergeCell ref="J8:L8"/>
    <mergeCell ref="C9:E9"/>
    <mergeCell ref="F9:I9"/>
    <mergeCell ref="J9:L9"/>
    <mergeCell ref="C6:E6"/>
    <mergeCell ref="F6:I6"/>
    <mergeCell ref="J6:L6"/>
    <mergeCell ref="C7:E7"/>
    <mergeCell ref="F7:I7"/>
    <mergeCell ref="J7:L7"/>
    <mergeCell ref="C2:L2"/>
    <mergeCell ref="C3:L3"/>
    <mergeCell ref="C4:L4"/>
    <mergeCell ref="C5:E5"/>
    <mergeCell ref="F5:I5"/>
    <mergeCell ref="J5:L5"/>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A1:U724"/>
  <sheetViews>
    <sheetView view="pageBreakPreview" zoomScaleNormal="100" zoomScaleSheetLayoutView="100" zoomScalePageLayoutView="124" workbookViewId="0">
      <selection activeCell="I4" sqref="I4:S4"/>
    </sheetView>
  </sheetViews>
  <sheetFormatPr defaultColWidth="8.625" defaultRowHeight="16.5"/>
  <cols>
    <col min="1" max="1" width="7.5" style="36" customWidth="1"/>
    <col min="2" max="2" width="9.5" style="36" customWidth="1"/>
    <col min="3" max="3" width="10.625" style="2" customWidth="1"/>
    <col min="4" max="4" width="16.625" style="2" customWidth="1"/>
    <col min="5" max="5" width="2.125" style="2" customWidth="1"/>
    <col min="6" max="6" width="5.875" style="2" customWidth="1"/>
    <col min="7" max="7" width="4.375" style="2" customWidth="1"/>
    <col min="8" max="8" width="4.5" style="32" customWidth="1"/>
    <col min="9" max="9" width="4.875" style="32" customWidth="1"/>
    <col min="10" max="10" width="1.875" style="2" customWidth="1"/>
    <col min="11" max="11" width="2.5" style="2" customWidth="1"/>
    <col min="12" max="12" width="4.375" style="2" customWidth="1"/>
    <col min="13" max="13" width="8.625" style="2" customWidth="1"/>
    <col min="14" max="14" width="2.5" style="2" customWidth="1"/>
    <col min="15" max="15" width="4.375" style="2" customWidth="1"/>
    <col min="16" max="16" width="8.625" style="2" customWidth="1"/>
    <col min="17" max="17" width="2.5" style="2" customWidth="1"/>
    <col min="18" max="18" width="4.375" style="2" customWidth="1"/>
    <col min="19" max="19" width="8.625" style="2" customWidth="1"/>
    <col min="20" max="16384" width="8.625" style="2"/>
  </cols>
  <sheetData>
    <row r="1" spans="1:21" s="11" customFormat="1" ht="29.25" customHeight="1">
      <c r="A1" s="767" t="s">
        <v>1011</v>
      </c>
      <c r="B1" s="767"/>
      <c r="C1" s="767" t="s">
        <v>1021</v>
      </c>
      <c r="D1" s="767"/>
      <c r="E1" s="767"/>
      <c r="F1" s="767"/>
      <c r="G1" s="767"/>
      <c r="H1" s="767"/>
      <c r="I1" s="766" t="s">
        <v>1010</v>
      </c>
      <c r="J1" s="766"/>
      <c r="K1" s="766"/>
      <c r="L1" s="766"/>
      <c r="M1" s="766"/>
      <c r="N1" s="202"/>
      <c r="O1" s="1050" t="s">
        <v>1002</v>
      </c>
      <c r="P1" s="1050"/>
      <c r="Q1" s="1050"/>
      <c r="R1" s="1050"/>
      <c r="S1" s="1050"/>
      <c r="T1" s="37"/>
    </row>
    <row r="2" spans="1:21" s="11" customFormat="1" ht="22.5" customHeight="1">
      <c r="A2" s="1051" t="s">
        <v>1266</v>
      </c>
      <c r="B2" s="1051"/>
      <c r="C2" s="1051"/>
      <c r="D2" s="1051"/>
      <c r="E2" s="1051"/>
      <c r="F2" s="1051"/>
      <c r="G2" s="1051"/>
      <c r="H2" s="1051"/>
      <c r="I2" s="1051"/>
      <c r="J2" s="1051"/>
      <c r="K2" s="1051"/>
      <c r="L2" s="1051"/>
      <c r="M2" s="1051"/>
      <c r="N2" s="1051"/>
      <c r="O2" s="1051"/>
      <c r="P2" s="1051"/>
      <c r="Q2" s="1051"/>
      <c r="R2" s="1051"/>
      <c r="S2" s="1051"/>
    </row>
    <row r="3" spans="1:21" s="11" customFormat="1" ht="31.5" customHeight="1">
      <c r="A3" s="1052" t="s">
        <v>1267</v>
      </c>
      <c r="B3" s="1052"/>
      <c r="C3" s="1052"/>
      <c r="D3" s="1052"/>
      <c r="E3" s="1052"/>
      <c r="F3" s="1052"/>
      <c r="G3" s="1052"/>
      <c r="H3" s="1052"/>
      <c r="I3" s="1052"/>
      <c r="J3" s="1052"/>
      <c r="K3" s="1052"/>
      <c r="L3" s="1052"/>
      <c r="M3" s="1052"/>
      <c r="N3" s="1052"/>
      <c r="O3" s="1052"/>
      <c r="P3" s="1052"/>
      <c r="Q3" s="1052"/>
      <c r="R3" s="1052"/>
      <c r="S3" s="1052"/>
    </row>
    <row r="4" spans="1:21" s="11" customFormat="1" ht="18.75" customHeight="1">
      <c r="A4" s="12" t="s">
        <v>255</v>
      </c>
      <c r="B4" s="771" t="s">
        <v>256</v>
      </c>
      <c r="C4" s="771"/>
      <c r="D4" s="771"/>
      <c r="E4" s="769" t="s">
        <v>1139</v>
      </c>
      <c r="F4" s="769"/>
      <c r="G4" s="769"/>
      <c r="H4" s="769"/>
      <c r="I4" s="773"/>
      <c r="J4" s="773"/>
      <c r="K4" s="773"/>
      <c r="L4" s="773"/>
      <c r="M4" s="773"/>
      <c r="N4" s="773"/>
      <c r="O4" s="773"/>
      <c r="P4" s="773"/>
      <c r="Q4" s="773"/>
      <c r="R4" s="773"/>
      <c r="S4" s="773"/>
    </row>
    <row r="5" spans="1:21" s="11" customFormat="1" ht="18.75" customHeight="1">
      <c r="A5" s="13"/>
      <c r="B5" s="772" t="s">
        <v>257</v>
      </c>
      <c r="C5" s="772"/>
      <c r="D5" s="772"/>
      <c r="E5" s="770" t="s">
        <v>1140</v>
      </c>
      <c r="F5" s="770"/>
      <c r="G5" s="770"/>
      <c r="H5" s="770"/>
      <c r="I5" s="774"/>
      <c r="J5" s="774"/>
      <c r="K5" s="774"/>
      <c r="L5" s="774"/>
      <c r="M5" s="774"/>
      <c r="N5" s="774"/>
      <c r="O5" s="774"/>
      <c r="P5" s="774"/>
      <c r="Q5" s="774"/>
      <c r="R5" s="774"/>
      <c r="S5" s="774"/>
    </row>
    <row r="6" spans="1:21" s="11" customFormat="1" ht="18.75" customHeight="1">
      <c r="A6" s="14" t="s">
        <v>258</v>
      </c>
      <c r="B6" s="771" t="s">
        <v>259</v>
      </c>
      <c r="C6" s="771"/>
      <c r="D6" s="1064" t="s">
        <v>260</v>
      </c>
      <c r="E6" s="1064"/>
      <c r="F6" s="1064"/>
      <c r="G6" s="1064"/>
      <c r="H6" s="1064"/>
      <c r="I6" s="1064"/>
      <c r="J6" s="1065"/>
      <c r="K6" s="1066" t="s">
        <v>1024</v>
      </c>
      <c r="L6" s="1067"/>
      <c r="M6" s="1067"/>
      <c r="N6" s="1067"/>
      <c r="O6" s="1067"/>
      <c r="P6" s="1067"/>
      <c r="Q6" s="1067"/>
      <c r="R6" s="1067"/>
      <c r="S6" s="1067"/>
      <c r="U6" s="26"/>
    </row>
    <row r="7" spans="1:21" s="11" customFormat="1" ht="32.25" customHeight="1">
      <c r="A7" s="15"/>
      <c r="B7" s="1070" t="s">
        <v>261</v>
      </c>
      <c r="C7" s="1070"/>
      <c r="D7" s="1070" t="s">
        <v>262</v>
      </c>
      <c r="E7" s="1070"/>
      <c r="F7" s="1070"/>
      <c r="G7" s="1070"/>
      <c r="H7" s="1070"/>
      <c r="I7" s="1070"/>
      <c r="J7" s="1071"/>
      <c r="K7" s="1068"/>
      <c r="L7" s="1069"/>
      <c r="M7" s="1069"/>
      <c r="N7" s="1069"/>
      <c r="O7" s="1069"/>
      <c r="P7" s="1069"/>
      <c r="Q7" s="1069"/>
      <c r="R7" s="1069"/>
      <c r="S7" s="1069"/>
    </row>
    <row r="8" spans="1:21" s="11" customFormat="1" ht="40.5" customHeight="1">
      <c r="A8" s="205" t="s">
        <v>1013</v>
      </c>
      <c r="B8" s="1053" t="s">
        <v>263</v>
      </c>
      <c r="C8" s="1053"/>
      <c r="D8" s="1054" t="s">
        <v>264</v>
      </c>
      <c r="E8" s="1054"/>
      <c r="F8" s="1054"/>
      <c r="G8" s="1054"/>
      <c r="H8" s="1054"/>
      <c r="I8" s="1054"/>
      <c r="J8" s="1055"/>
      <c r="K8" s="1056" t="s">
        <v>1023</v>
      </c>
      <c r="L8" s="1057"/>
      <c r="M8" s="1058"/>
      <c r="N8" s="1056" t="s">
        <v>1012</v>
      </c>
      <c r="O8" s="1057"/>
      <c r="P8" s="1058"/>
      <c r="Q8" s="1056" t="s">
        <v>1022</v>
      </c>
      <c r="R8" s="1057"/>
      <c r="S8" s="1057"/>
    </row>
    <row r="9" spans="1:21" s="11" customFormat="1" ht="18.75" customHeight="1">
      <c r="A9" s="16" t="s">
        <v>265</v>
      </c>
      <c r="B9" s="16"/>
      <c r="C9" s="17"/>
      <c r="D9" s="18"/>
      <c r="E9" s="18"/>
      <c r="F9" s="18"/>
      <c r="G9" s="19"/>
      <c r="H9" s="19"/>
      <c r="I9" s="19"/>
      <c r="J9" s="20"/>
      <c r="K9" s="21"/>
      <c r="L9" s="21"/>
      <c r="M9" s="22"/>
      <c r="N9" s="21"/>
      <c r="O9" s="21"/>
      <c r="P9" s="22"/>
      <c r="Q9" s="21"/>
      <c r="R9" s="21"/>
      <c r="S9" s="21"/>
    </row>
    <row r="10" spans="1:21" s="11" customFormat="1" ht="26.25" customHeight="1">
      <c r="A10" s="221">
        <v>10100</v>
      </c>
      <c r="B10" s="1059" t="s">
        <v>266</v>
      </c>
      <c r="C10" s="1059"/>
      <c r="D10" s="835" t="s">
        <v>267</v>
      </c>
      <c r="E10" s="835"/>
      <c r="F10" s="835"/>
      <c r="G10" s="835"/>
      <c r="H10" s="835"/>
      <c r="I10" s="835"/>
      <c r="J10" s="859"/>
      <c r="K10" s="1060"/>
      <c r="L10" s="1061"/>
      <c r="M10" s="1062"/>
      <c r="N10" s="1063"/>
      <c r="O10" s="1061"/>
      <c r="P10" s="1062"/>
      <c r="Q10" s="1063"/>
      <c r="R10" s="1061"/>
      <c r="S10" s="1061"/>
    </row>
    <row r="11" spans="1:21" s="11" customFormat="1" ht="50.25" customHeight="1">
      <c r="A11" s="206">
        <v>10101</v>
      </c>
      <c r="B11" s="778" t="s">
        <v>1016</v>
      </c>
      <c r="C11" s="778"/>
      <c r="D11" s="778" t="s">
        <v>268</v>
      </c>
      <c r="E11" s="778"/>
      <c r="F11" s="778"/>
      <c r="G11" s="778"/>
      <c r="H11" s="778"/>
      <c r="I11" s="778"/>
      <c r="J11" s="779"/>
      <c r="K11" s="207" t="s">
        <v>99</v>
      </c>
      <c r="L11" s="832">
        <v>0</v>
      </c>
      <c r="M11" s="833"/>
      <c r="N11" s="207" t="s">
        <v>99</v>
      </c>
      <c r="O11" s="832">
        <v>0</v>
      </c>
      <c r="P11" s="833"/>
      <c r="Q11" s="207" t="s">
        <v>99</v>
      </c>
      <c r="R11" s="834">
        <f t="shared" ref="R11:R17" si="0">L11+O11</f>
        <v>0</v>
      </c>
      <c r="S11" s="834"/>
    </row>
    <row r="12" spans="1:21" s="11" customFormat="1" ht="26.25" customHeight="1">
      <c r="A12" s="206">
        <v>10102</v>
      </c>
      <c r="B12" s="831" t="s">
        <v>269</v>
      </c>
      <c r="C12" s="831"/>
      <c r="D12" s="778" t="s">
        <v>270</v>
      </c>
      <c r="E12" s="778"/>
      <c r="F12" s="778"/>
      <c r="G12" s="933" t="s">
        <v>1014</v>
      </c>
      <c r="H12" s="933"/>
      <c r="I12" s="208">
        <v>0</v>
      </c>
      <c r="J12" s="209" t="s">
        <v>49</v>
      </c>
      <c r="K12" s="207" t="s">
        <v>99</v>
      </c>
      <c r="L12" s="832">
        <v>0</v>
      </c>
      <c r="M12" s="833"/>
      <c r="N12" s="207" t="s">
        <v>99</v>
      </c>
      <c r="O12" s="832">
        <v>0</v>
      </c>
      <c r="P12" s="833"/>
      <c r="Q12" s="207" t="s">
        <v>99</v>
      </c>
      <c r="R12" s="834">
        <f t="shared" si="0"/>
        <v>0</v>
      </c>
      <c r="S12" s="834"/>
    </row>
    <row r="13" spans="1:21" s="11" customFormat="1" ht="15.95" customHeight="1">
      <c r="A13" s="206">
        <v>10103</v>
      </c>
      <c r="B13" s="831" t="s">
        <v>271</v>
      </c>
      <c r="C13" s="831"/>
      <c r="D13" s="778" t="s">
        <v>272</v>
      </c>
      <c r="E13" s="778"/>
      <c r="F13" s="778"/>
      <c r="G13" s="778"/>
      <c r="H13" s="778"/>
      <c r="I13" s="778"/>
      <c r="J13" s="779"/>
      <c r="K13" s="210" t="s">
        <v>99</v>
      </c>
      <c r="L13" s="832">
        <v>0</v>
      </c>
      <c r="M13" s="833"/>
      <c r="N13" s="210" t="s">
        <v>99</v>
      </c>
      <c r="O13" s="832">
        <v>0</v>
      </c>
      <c r="P13" s="833"/>
      <c r="Q13" s="210" t="s">
        <v>99</v>
      </c>
      <c r="R13" s="834">
        <f t="shared" si="0"/>
        <v>0</v>
      </c>
      <c r="S13" s="834"/>
    </row>
    <row r="14" spans="1:21" s="11" customFormat="1" ht="27" customHeight="1">
      <c r="A14" s="211">
        <v>10104</v>
      </c>
      <c r="B14" s="831" t="s">
        <v>273</v>
      </c>
      <c r="C14" s="831"/>
      <c r="D14" s="778" t="s">
        <v>274</v>
      </c>
      <c r="E14" s="778"/>
      <c r="F14" s="778"/>
      <c r="G14" s="778"/>
      <c r="H14" s="778"/>
      <c r="I14" s="778"/>
      <c r="J14" s="779"/>
      <c r="K14" s="207" t="s">
        <v>99</v>
      </c>
      <c r="L14" s="832">
        <v>0</v>
      </c>
      <c r="M14" s="833"/>
      <c r="N14" s="207" t="s">
        <v>99</v>
      </c>
      <c r="O14" s="832">
        <v>0</v>
      </c>
      <c r="P14" s="833"/>
      <c r="Q14" s="207" t="s">
        <v>99</v>
      </c>
      <c r="R14" s="834">
        <f t="shared" si="0"/>
        <v>0</v>
      </c>
      <c r="S14" s="834"/>
    </row>
    <row r="15" spans="1:21" s="11" customFormat="1" ht="15.95" customHeight="1">
      <c r="A15" s="211">
        <v>10105</v>
      </c>
      <c r="B15" s="903" t="s">
        <v>275</v>
      </c>
      <c r="C15" s="903"/>
      <c r="D15" s="824" t="s">
        <v>1142</v>
      </c>
      <c r="E15" s="824"/>
      <c r="F15" s="824"/>
      <c r="G15" s="824"/>
      <c r="H15" s="824"/>
      <c r="I15" s="824"/>
      <c r="J15" s="825"/>
      <c r="K15" s="797" t="s">
        <v>99</v>
      </c>
      <c r="L15" s="826">
        <v>0</v>
      </c>
      <c r="M15" s="827"/>
      <c r="N15" s="803" t="s">
        <v>99</v>
      </c>
      <c r="O15" s="826">
        <v>0</v>
      </c>
      <c r="P15" s="827"/>
      <c r="Q15" s="803" t="s">
        <v>99</v>
      </c>
      <c r="R15" s="829">
        <f t="shared" si="0"/>
        <v>0</v>
      </c>
      <c r="S15" s="829"/>
    </row>
    <row r="16" spans="1:21" s="11" customFormat="1" ht="16.5" customHeight="1">
      <c r="A16" s="231"/>
      <c r="B16" s="905"/>
      <c r="C16" s="905"/>
      <c r="D16" s="905"/>
      <c r="E16" s="905"/>
      <c r="F16" s="905"/>
      <c r="G16" s="905"/>
      <c r="H16" s="905"/>
      <c r="I16" s="905"/>
      <c r="J16" s="906"/>
      <c r="K16" s="910"/>
      <c r="L16" s="840"/>
      <c r="M16" s="841"/>
      <c r="N16" s="911"/>
      <c r="O16" s="840"/>
      <c r="P16" s="841"/>
      <c r="Q16" s="911"/>
      <c r="R16" s="842"/>
      <c r="S16" s="842"/>
    </row>
    <row r="17" spans="1:19" s="11" customFormat="1" ht="15.95" customHeight="1" thickBot="1">
      <c r="A17" s="211">
        <v>10106</v>
      </c>
      <c r="B17" s="823" t="s">
        <v>1133</v>
      </c>
      <c r="C17" s="823"/>
      <c r="D17" s="824" t="s">
        <v>1143</v>
      </c>
      <c r="E17" s="824"/>
      <c r="F17" s="824"/>
      <c r="G17" s="824"/>
      <c r="H17" s="824"/>
      <c r="I17" s="824"/>
      <c r="J17" s="825"/>
      <c r="K17" s="1073" t="s">
        <v>99</v>
      </c>
      <c r="L17" s="1048">
        <v>0</v>
      </c>
      <c r="M17" s="1049"/>
      <c r="N17" s="1072" t="s">
        <v>99</v>
      </c>
      <c r="O17" s="1048">
        <v>0</v>
      </c>
      <c r="P17" s="1049"/>
      <c r="Q17" s="1072" t="s">
        <v>99</v>
      </c>
      <c r="R17" s="830">
        <f t="shared" si="0"/>
        <v>0</v>
      </c>
      <c r="S17" s="830"/>
    </row>
    <row r="18" spans="1:19" s="11" customFormat="1" ht="16.5" customHeight="1" thickTop="1" thickBot="1">
      <c r="A18" s="365"/>
      <c r="B18" s="905"/>
      <c r="C18" s="905"/>
      <c r="D18" s="905"/>
      <c r="E18" s="905"/>
      <c r="F18" s="905"/>
      <c r="G18" s="905"/>
      <c r="H18" s="905"/>
      <c r="I18" s="905"/>
      <c r="J18" s="906"/>
      <c r="K18" s="798"/>
      <c r="L18" s="822"/>
      <c r="M18" s="828"/>
      <c r="N18" s="804"/>
      <c r="O18" s="822"/>
      <c r="P18" s="828"/>
      <c r="Q18" s="804"/>
      <c r="R18" s="830"/>
      <c r="S18" s="830"/>
    </row>
    <row r="19" spans="1:19" s="11" customFormat="1" ht="15" customHeight="1" thickTop="1">
      <c r="A19" s="754" t="s">
        <v>1015</v>
      </c>
      <c r="B19" s="754"/>
      <c r="C19" s="754"/>
      <c r="D19" s="754"/>
      <c r="E19" s="754"/>
      <c r="F19" s="754"/>
      <c r="G19" s="754"/>
      <c r="H19" s="754"/>
      <c r="I19" s="754"/>
      <c r="J19" s="755"/>
      <c r="K19" s="213" t="s">
        <v>99</v>
      </c>
      <c r="L19" s="812">
        <f>SUM(L11:M18)</f>
        <v>0</v>
      </c>
      <c r="M19" s="813"/>
      <c r="N19" s="213" t="s">
        <v>99</v>
      </c>
      <c r="O19" s="812">
        <f>SUM(O11:P18)</f>
        <v>0</v>
      </c>
      <c r="P19" s="813"/>
      <c r="Q19" s="213" t="s">
        <v>99</v>
      </c>
      <c r="R19" s="812">
        <f>SUM(R11:S18)</f>
        <v>0</v>
      </c>
      <c r="S19" s="812"/>
    </row>
    <row r="20" spans="1:19" s="11" customFormat="1" ht="15" customHeight="1">
      <c r="A20" s="221">
        <v>10200</v>
      </c>
      <c r="B20" s="760" t="s">
        <v>277</v>
      </c>
      <c r="C20" s="760"/>
      <c r="D20" s="761" t="s">
        <v>278</v>
      </c>
      <c r="E20" s="761"/>
      <c r="F20" s="761"/>
      <c r="G20" s="761"/>
      <c r="H20" s="761"/>
      <c r="I20" s="761"/>
      <c r="J20" s="762"/>
      <c r="K20" s="987"/>
      <c r="L20" s="977"/>
      <c r="M20" s="978"/>
      <c r="N20" s="976"/>
      <c r="O20" s="977"/>
      <c r="P20" s="978"/>
      <c r="Q20" s="976"/>
      <c r="R20" s="977"/>
      <c r="S20" s="977"/>
    </row>
    <row r="21" spans="1:19" s="11" customFormat="1" ht="15.95" customHeight="1">
      <c r="A21" s="216">
        <v>10201</v>
      </c>
      <c r="B21" s="831" t="s">
        <v>279</v>
      </c>
      <c r="C21" s="831"/>
      <c r="D21" s="778" t="s">
        <v>280</v>
      </c>
      <c r="E21" s="778"/>
      <c r="F21" s="778"/>
      <c r="G21" s="933" t="s">
        <v>1017</v>
      </c>
      <c r="H21" s="933"/>
      <c r="I21" s="208">
        <v>0</v>
      </c>
      <c r="J21" s="209" t="s">
        <v>49</v>
      </c>
      <c r="K21" s="217" t="s">
        <v>99</v>
      </c>
      <c r="L21" s="840">
        <v>0</v>
      </c>
      <c r="M21" s="841"/>
      <c r="N21" s="217" t="s">
        <v>99</v>
      </c>
      <c r="O21" s="840">
        <v>0</v>
      </c>
      <c r="P21" s="841"/>
      <c r="Q21" s="217" t="s">
        <v>99</v>
      </c>
      <c r="R21" s="842">
        <f t="shared" ref="R21:R27" si="1">L21+O21</f>
        <v>0</v>
      </c>
      <c r="S21" s="842"/>
    </row>
    <row r="22" spans="1:19" s="11" customFormat="1" ht="15.95" customHeight="1">
      <c r="A22" s="216">
        <v>10202</v>
      </c>
      <c r="B22" s="831" t="s">
        <v>281</v>
      </c>
      <c r="C22" s="831"/>
      <c r="D22" s="778" t="s">
        <v>282</v>
      </c>
      <c r="E22" s="778"/>
      <c r="F22" s="778"/>
      <c r="G22" s="933" t="s">
        <v>1017</v>
      </c>
      <c r="H22" s="933"/>
      <c r="I22" s="208">
        <v>0</v>
      </c>
      <c r="J22" s="209" t="s">
        <v>49</v>
      </c>
      <c r="K22" s="217" t="s">
        <v>99</v>
      </c>
      <c r="L22" s="840">
        <v>0</v>
      </c>
      <c r="M22" s="841"/>
      <c r="N22" s="217" t="s">
        <v>99</v>
      </c>
      <c r="O22" s="840">
        <v>0</v>
      </c>
      <c r="P22" s="841"/>
      <c r="Q22" s="217" t="s">
        <v>99</v>
      </c>
      <c r="R22" s="842">
        <f t="shared" si="1"/>
        <v>0</v>
      </c>
      <c r="S22" s="842"/>
    </row>
    <row r="23" spans="1:19" s="11" customFormat="1" ht="15.95" customHeight="1">
      <c r="A23" s="206">
        <v>10203</v>
      </c>
      <c r="B23" s="831" t="s">
        <v>283</v>
      </c>
      <c r="C23" s="831"/>
      <c r="D23" s="778" t="s">
        <v>284</v>
      </c>
      <c r="E23" s="778"/>
      <c r="F23" s="778"/>
      <c r="G23" s="933" t="s">
        <v>1017</v>
      </c>
      <c r="H23" s="933"/>
      <c r="I23" s="208">
        <v>0</v>
      </c>
      <c r="J23" s="209" t="s">
        <v>49</v>
      </c>
      <c r="K23" s="217" t="s">
        <v>99</v>
      </c>
      <c r="L23" s="832">
        <v>0</v>
      </c>
      <c r="M23" s="833"/>
      <c r="N23" s="207" t="s">
        <v>99</v>
      </c>
      <c r="O23" s="832">
        <v>0</v>
      </c>
      <c r="P23" s="833"/>
      <c r="Q23" s="217" t="s">
        <v>99</v>
      </c>
      <c r="R23" s="834">
        <f t="shared" si="1"/>
        <v>0</v>
      </c>
      <c r="S23" s="834"/>
    </row>
    <row r="24" spans="1:19" s="11" customFormat="1" ht="15.95" customHeight="1">
      <c r="A24" s="206">
        <v>10204</v>
      </c>
      <c r="B24" s="831" t="s">
        <v>285</v>
      </c>
      <c r="C24" s="831"/>
      <c r="D24" s="778" t="s">
        <v>286</v>
      </c>
      <c r="E24" s="778"/>
      <c r="F24" s="778"/>
      <c r="G24" s="933" t="s">
        <v>1017</v>
      </c>
      <c r="H24" s="933"/>
      <c r="I24" s="208">
        <v>0</v>
      </c>
      <c r="J24" s="209" t="s">
        <v>49</v>
      </c>
      <c r="K24" s="207" t="s">
        <v>99</v>
      </c>
      <c r="L24" s="832">
        <v>0</v>
      </c>
      <c r="M24" s="833"/>
      <c r="N24" s="207" t="s">
        <v>99</v>
      </c>
      <c r="O24" s="832">
        <v>0</v>
      </c>
      <c r="P24" s="833"/>
      <c r="Q24" s="207" t="s">
        <v>99</v>
      </c>
      <c r="R24" s="834">
        <f t="shared" si="1"/>
        <v>0</v>
      </c>
      <c r="S24" s="834"/>
    </row>
    <row r="25" spans="1:19" s="11" customFormat="1" ht="27.75" customHeight="1">
      <c r="A25" s="216">
        <v>10205</v>
      </c>
      <c r="B25" s="831" t="s">
        <v>287</v>
      </c>
      <c r="C25" s="831"/>
      <c r="D25" s="778" t="s">
        <v>288</v>
      </c>
      <c r="E25" s="778"/>
      <c r="F25" s="778"/>
      <c r="G25" s="933" t="s">
        <v>1014</v>
      </c>
      <c r="H25" s="933"/>
      <c r="I25" s="208">
        <v>0</v>
      </c>
      <c r="J25" s="209" t="s">
        <v>49</v>
      </c>
      <c r="K25" s="218" t="s">
        <v>99</v>
      </c>
      <c r="L25" s="832">
        <v>0</v>
      </c>
      <c r="M25" s="833"/>
      <c r="N25" s="217" t="s">
        <v>99</v>
      </c>
      <c r="O25" s="832">
        <v>0</v>
      </c>
      <c r="P25" s="833"/>
      <c r="Q25" s="217" t="s">
        <v>99</v>
      </c>
      <c r="R25" s="834">
        <f t="shared" si="1"/>
        <v>0</v>
      </c>
      <c r="S25" s="834"/>
    </row>
    <row r="26" spans="1:19" s="11" customFormat="1" ht="29.25" customHeight="1">
      <c r="A26" s="216">
        <v>10206</v>
      </c>
      <c r="B26" s="831" t="s">
        <v>289</v>
      </c>
      <c r="C26" s="831"/>
      <c r="D26" s="778" t="s">
        <v>1027</v>
      </c>
      <c r="E26" s="778"/>
      <c r="F26" s="778"/>
      <c r="G26" s="933" t="s">
        <v>1017</v>
      </c>
      <c r="H26" s="933"/>
      <c r="I26" s="208">
        <v>0</v>
      </c>
      <c r="J26" s="209" t="s">
        <v>49</v>
      </c>
      <c r="K26" s="218" t="s">
        <v>99</v>
      </c>
      <c r="L26" s="832">
        <v>0</v>
      </c>
      <c r="M26" s="833"/>
      <c r="N26" s="207" t="s">
        <v>99</v>
      </c>
      <c r="O26" s="832">
        <v>0</v>
      </c>
      <c r="P26" s="833"/>
      <c r="Q26" s="207" t="s">
        <v>99</v>
      </c>
      <c r="R26" s="834">
        <f t="shared" si="1"/>
        <v>0</v>
      </c>
      <c r="S26" s="834"/>
    </row>
    <row r="27" spans="1:19" s="11" customFormat="1" ht="15" customHeight="1">
      <c r="A27" s="231">
        <v>10207</v>
      </c>
      <c r="B27" s="823" t="s">
        <v>1133</v>
      </c>
      <c r="C27" s="823"/>
      <c r="D27" s="824" t="s">
        <v>1143</v>
      </c>
      <c r="E27" s="824"/>
      <c r="F27" s="824"/>
      <c r="G27" s="824"/>
      <c r="H27" s="824"/>
      <c r="I27" s="824"/>
      <c r="J27" s="825"/>
      <c r="K27" s="797" t="s">
        <v>99</v>
      </c>
      <c r="L27" s="826">
        <v>0</v>
      </c>
      <c r="M27" s="827"/>
      <c r="N27" s="803" t="s">
        <v>99</v>
      </c>
      <c r="O27" s="826">
        <v>0</v>
      </c>
      <c r="P27" s="827"/>
      <c r="Q27" s="803" t="s">
        <v>99</v>
      </c>
      <c r="R27" s="829">
        <f t="shared" si="1"/>
        <v>0</v>
      </c>
      <c r="S27" s="829"/>
    </row>
    <row r="28" spans="1:19" s="11" customFormat="1" ht="16.5" customHeight="1" thickBot="1">
      <c r="A28" s="365"/>
      <c r="B28" s="905"/>
      <c r="C28" s="905"/>
      <c r="D28" s="905"/>
      <c r="E28" s="905"/>
      <c r="F28" s="905"/>
      <c r="G28" s="905"/>
      <c r="H28" s="905"/>
      <c r="I28" s="905"/>
      <c r="J28" s="906"/>
      <c r="K28" s="798"/>
      <c r="L28" s="822"/>
      <c r="M28" s="828"/>
      <c r="N28" s="804"/>
      <c r="O28" s="822"/>
      <c r="P28" s="828"/>
      <c r="Q28" s="804"/>
      <c r="R28" s="830"/>
      <c r="S28" s="830"/>
    </row>
    <row r="29" spans="1:19" s="11" customFormat="1" ht="15" customHeight="1" thickTop="1">
      <c r="A29" s="754" t="s">
        <v>1015</v>
      </c>
      <c r="B29" s="754"/>
      <c r="C29" s="754"/>
      <c r="D29" s="754"/>
      <c r="E29" s="754"/>
      <c r="F29" s="754"/>
      <c r="G29" s="754"/>
      <c r="H29" s="754"/>
      <c r="I29" s="754"/>
      <c r="J29" s="755"/>
      <c r="K29" s="260" t="s">
        <v>99</v>
      </c>
      <c r="L29" s="812">
        <f>SUM(L21:M28)</f>
        <v>0</v>
      </c>
      <c r="M29" s="813"/>
      <c r="N29" s="213" t="s">
        <v>99</v>
      </c>
      <c r="O29" s="812">
        <f>SUM(O21:P28)</f>
        <v>0</v>
      </c>
      <c r="P29" s="813"/>
      <c r="Q29" s="213" t="s">
        <v>99</v>
      </c>
      <c r="R29" s="812">
        <f>SUM(R21:S28)</f>
        <v>0</v>
      </c>
      <c r="S29" s="812"/>
    </row>
    <row r="30" spans="1:19" s="11" customFormat="1" ht="15" customHeight="1">
      <c r="A30" s="221">
        <v>10300</v>
      </c>
      <c r="B30" s="760" t="s">
        <v>290</v>
      </c>
      <c r="C30" s="760"/>
      <c r="D30" s="761" t="s">
        <v>291</v>
      </c>
      <c r="E30" s="761"/>
      <c r="F30" s="761"/>
      <c r="G30" s="761"/>
      <c r="H30" s="761"/>
      <c r="I30" s="761"/>
      <c r="J30" s="762"/>
      <c r="K30" s="987"/>
      <c r="L30" s="977"/>
      <c r="M30" s="978"/>
      <c r="N30" s="976"/>
      <c r="O30" s="977"/>
      <c r="P30" s="978"/>
      <c r="Q30" s="976"/>
      <c r="R30" s="977"/>
      <c r="S30" s="977"/>
    </row>
    <row r="31" spans="1:19" s="11" customFormat="1" ht="42.75" customHeight="1">
      <c r="A31" s="206">
        <v>10301</v>
      </c>
      <c r="B31" s="831" t="s">
        <v>417</v>
      </c>
      <c r="C31" s="831"/>
      <c r="D31" s="778" t="s">
        <v>292</v>
      </c>
      <c r="E31" s="778"/>
      <c r="F31" s="778"/>
      <c r="G31" s="933" t="s">
        <v>1017</v>
      </c>
      <c r="H31" s="933"/>
      <c r="I31" s="208">
        <v>0</v>
      </c>
      <c r="J31" s="209" t="s">
        <v>49</v>
      </c>
      <c r="K31" s="217" t="s">
        <v>99</v>
      </c>
      <c r="L31" s="840">
        <v>0</v>
      </c>
      <c r="M31" s="841"/>
      <c r="N31" s="217" t="s">
        <v>99</v>
      </c>
      <c r="O31" s="840">
        <v>0</v>
      </c>
      <c r="P31" s="841"/>
      <c r="Q31" s="217" t="s">
        <v>99</v>
      </c>
      <c r="R31" s="842">
        <f>L31+O31</f>
        <v>0</v>
      </c>
      <c r="S31" s="842"/>
    </row>
    <row r="32" spans="1:19" s="11" customFormat="1" ht="39" customHeight="1">
      <c r="A32" s="206">
        <v>10302</v>
      </c>
      <c r="B32" s="778" t="s">
        <v>1019</v>
      </c>
      <c r="C32" s="778"/>
      <c r="D32" s="778" t="s">
        <v>293</v>
      </c>
      <c r="E32" s="778"/>
      <c r="F32" s="778"/>
      <c r="G32" s="933" t="s">
        <v>1014</v>
      </c>
      <c r="H32" s="933"/>
      <c r="I32" s="208">
        <v>0</v>
      </c>
      <c r="J32" s="209" t="s">
        <v>49</v>
      </c>
      <c r="K32" s="217" t="s">
        <v>99</v>
      </c>
      <c r="L32" s="840">
        <v>0</v>
      </c>
      <c r="M32" s="841"/>
      <c r="N32" s="217" t="s">
        <v>99</v>
      </c>
      <c r="O32" s="840">
        <v>0</v>
      </c>
      <c r="P32" s="841"/>
      <c r="Q32" s="217" t="s">
        <v>99</v>
      </c>
      <c r="R32" s="842">
        <f>L32+O32</f>
        <v>0</v>
      </c>
      <c r="S32" s="842"/>
    </row>
    <row r="33" spans="1:19" s="11" customFormat="1" ht="77.25" customHeight="1">
      <c r="A33" s="206">
        <v>10303</v>
      </c>
      <c r="B33" s="778" t="s">
        <v>1020</v>
      </c>
      <c r="C33" s="778"/>
      <c r="D33" s="778" t="s">
        <v>418</v>
      </c>
      <c r="E33" s="778"/>
      <c r="F33" s="778"/>
      <c r="G33" s="933" t="s">
        <v>1014</v>
      </c>
      <c r="H33" s="933"/>
      <c r="I33" s="208">
        <v>0</v>
      </c>
      <c r="J33" s="209" t="s">
        <v>49</v>
      </c>
      <c r="K33" s="217" t="s">
        <v>99</v>
      </c>
      <c r="L33" s="840">
        <v>0</v>
      </c>
      <c r="M33" s="841"/>
      <c r="N33" s="217" t="s">
        <v>99</v>
      </c>
      <c r="O33" s="840">
        <v>0</v>
      </c>
      <c r="P33" s="841"/>
      <c r="Q33" s="217" t="s">
        <v>99</v>
      </c>
      <c r="R33" s="842">
        <f>L33+O33</f>
        <v>0</v>
      </c>
      <c r="S33" s="842"/>
    </row>
    <row r="34" spans="1:19" s="11" customFormat="1" ht="39.75" customHeight="1">
      <c r="A34" s="211">
        <v>10304</v>
      </c>
      <c r="B34" s="831" t="s">
        <v>419</v>
      </c>
      <c r="C34" s="831"/>
      <c r="D34" s="778" t="s">
        <v>294</v>
      </c>
      <c r="E34" s="778"/>
      <c r="F34" s="778"/>
      <c r="G34" s="933" t="s">
        <v>1014</v>
      </c>
      <c r="H34" s="933"/>
      <c r="I34" s="208">
        <v>0</v>
      </c>
      <c r="J34" s="209" t="s">
        <v>49</v>
      </c>
      <c r="K34" s="234" t="s">
        <v>99</v>
      </c>
      <c r="L34" s="832">
        <v>0</v>
      </c>
      <c r="M34" s="833"/>
      <c r="N34" s="217" t="s">
        <v>99</v>
      </c>
      <c r="O34" s="840">
        <v>0</v>
      </c>
      <c r="P34" s="841"/>
      <c r="Q34" s="217" t="s">
        <v>99</v>
      </c>
      <c r="R34" s="842">
        <f>L34+O34</f>
        <v>0</v>
      </c>
      <c r="S34" s="842"/>
    </row>
    <row r="35" spans="1:19" s="11" customFormat="1" ht="15.95" customHeight="1">
      <c r="A35" s="211">
        <v>10305</v>
      </c>
      <c r="B35" s="823" t="s">
        <v>1133</v>
      </c>
      <c r="C35" s="823"/>
      <c r="D35" s="824" t="s">
        <v>1143</v>
      </c>
      <c r="E35" s="824"/>
      <c r="F35" s="824"/>
      <c r="G35" s="824"/>
      <c r="H35" s="824"/>
      <c r="I35" s="824"/>
      <c r="J35" s="825"/>
      <c r="K35" s="797" t="s">
        <v>99</v>
      </c>
      <c r="L35" s="826">
        <v>0</v>
      </c>
      <c r="M35" s="827"/>
      <c r="N35" s="803" t="s">
        <v>99</v>
      </c>
      <c r="O35" s="826">
        <v>0</v>
      </c>
      <c r="P35" s="827"/>
      <c r="Q35" s="803" t="s">
        <v>99</v>
      </c>
      <c r="R35" s="829">
        <f>L35+O35</f>
        <v>0</v>
      </c>
      <c r="S35" s="829"/>
    </row>
    <row r="36" spans="1:19" s="11" customFormat="1" ht="15" customHeight="1" thickBot="1">
      <c r="A36" s="231"/>
      <c r="B36" s="865"/>
      <c r="C36" s="865"/>
      <c r="D36" s="865"/>
      <c r="E36" s="865"/>
      <c r="F36" s="865"/>
      <c r="G36" s="865"/>
      <c r="H36" s="865"/>
      <c r="I36" s="865"/>
      <c r="J36" s="866"/>
      <c r="K36" s="798"/>
      <c r="L36" s="822"/>
      <c r="M36" s="828"/>
      <c r="N36" s="804"/>
      <c r="O36" s="822"/>
      <c r="P36" s="828"/>
      <c r="Q36" s="804"/>
      <c r="R36" s="830"/>
      <c r="S36" s="830"/>
    </row>
    <row r="37" spans="1:19" s="11" customFormat="1" ht="15" customHeight="1" thickTop="1">
      <c r="A37" s="754" t="s">
        <v>1018</v>
      </c>
      <c r="B37" s="754"/>
      <c r="C37" s="754"/>
      <c r="D37" s="754"/>
      <c r="E37" s="754"/>
      <c r="F37" s="754"/>
      <c r="G37" s="754"/>
      <c r="H37" s="754"/>
      <c r="I37" s="754"/>
      <c r="J37" s="755"/>
      <c r="K37" s="213" t="s">
        <v>99</v>
      </c>
      <c r="L37" s="812">
        <f>SUM(L31:M36)</f>
        <v>0</v>
      </c>
      <c r="M37" s="813"/>
      <c r="N37" s="213" t="s">
        <v>99</v>
      </c>
      <c r="O37" s="812">
        <f>SUM(O31:P36)</f>
        <v>0</v>
      </c>
      <c r="P37" s="813"/>
      <c r="Q37" s="213" t="s">
        <v>99</v>
      </c>
      <c r="R37" s="812">
        <f>SUM(R31:S36)</f>
        <v>0</v>
      </c>
      <c r="S37" s="812"/>
    </row>
    <row r="38" spans="1:19" s="11" customFormat="1" ht="15" customHeight="1">
      <c r="A38" s="221">
        <v>10400</v>
      </c>
      <c r="B38" s="816" t="s">
        <v>295</v>
      </c>
      <c r="C38" s="816"/>
      <c r="D38" s="835" t="s">
        <v>57</v>
      </c>
      <c r="E38" s="835"/>
      <c r="F38" s="835"/>
      <c r="G38" s="835"/>
      <c r="H38" s="835"/>
      <c r="I38" s="835"/>
      <c r="J38" s="859"/>
      <c r="K38" s="987"/>
      <c r="L38" s="977"/>
      <c r="M38" s="978"/>
      <c r="N38" s="976"/>
      <c r="O38" s="977"/>
      <c r="P38" s="978"/>
      <c r="Q38" s="976"/>
      <c r="R38" s="977"/>
      <c r="S38" s="977"/>
    </row>
    <row r="39" spans="1:19" s="11" customFormat="1" ht="15.95" customHeight="1">
      <c r="A39" s="216">
        <v>10401</v>
      </c>
      <c r="B39" s="831" t="s">
        <v>296</v>
      </c>
      <c r="C39" s="831"/>
      <c r="D39" s="778" t="s">
        <v>297</v>
      </c>
      <c r="E39" s="778"/>
      <c r="F39" s="778"/>
      <c r="G39" s="778"/>
      <c r="H39" s="778"/>
      <c r="I39" s="778"/>
      <c r="J39" s="779"/>
      <c r="K39" s="207" t="s">
        <v>99</v>
      </c>
      <c r="L39" s="840">
        <v>0</v>
      </c>
      <c r="M39" s="841"/>
      <c r="N39" s="217" t="s">
        <v>99</v>
      </c>
      <c r="O39" s="840">
        <v>0</v>
      </c>
      <c r="P39" s="841"/>
      <c r="Q39" s="217" t="s">
        <v>99</v>
      </c>
      <c r="R39" s="842">
        <f>L39+O39</f>
        <v>0</v>
      </c>
      <c r="S39" s="842"/>
    </row>
    <row r="40" spans="1:19" s="11" customFormat="1" ht="15.95" customHeight="1">
      <c r="A40" s="211">
        <v>10402</v>
      </c>
      <c r="B40" s="823" t="s">
        <v>1133</v>
      </c>
      <c r="C40" s="823"/>
      <c r="D40" s="824" t="s">
        <v>1143</v>
      </c>
      <c r="E40" s="824"/>
      <c r="F40" s="824"/>
      <c r="G40" s="824"/>
      <c r="H40" s="824"/>
      <c r="I40" s="824"/>
      <c r="J40" s="825"/>
      <c r="K40" s="797" t="s">
        <v>99</v>
      </c>
      <c r="L40" s="826">
        <v>0</v>
      </c>
      <c r="M40" s="827"/>
      <c r="N40" s="803" t="s">
        <v>99</v>
      </c>
      <c r="O40" s="826">
        <v>0</v>
      </c>
      <c r="P40" s="827"/>
      <c r="Q40" s="803" t="s">
        <v>99</v>
      </c>
      <c r="R40" s="829">
        <f>L40+O40</f>
        <v>0</v>
      </c>
      <c r="S40" s="829"/>
    </row>
    <row r="41" spans="1:19" s="11" customFormat="1" ht="15" customHeight="1" thickBot="1">
      <c r="A41" s="365"/>
      <c r="B41" s="865"/>
      <c r="C41" s="865"/>
      <c r="D41" s="865"/>
      <c r="E41" s="865"/>
      <c r="F41" s="865"/>
      <c r="G41" s="865"/>
      <c r="H41" s="865"/>
      <c r="I41" s="865"/>
      <c r="J41" s="866"/>
      <c r="K41" s="798"/>
      <c r="L41" s="822"/>
      <c r="M41" s="828"/>
      <c r="N41" s="804"/>
      <c r="O41" s="822"/>
      <c r="P41" s="828"/>
      <c r="Q41" s="804"/>
      <c r="R41" s="830"/>
      <c r="S41" s="830"/>
    </row>
    <row r="42" spans="1:19" s="11" customFormat="1" ht="15" customHeight="1" thickTop="1" thickBot="1">
      <c r="A42" s="754" t="s">
        <v>1015</v>
      </c>
      <c r="B42" s="754"/>
      <c r="C42" s="754"/>
      <c r="D42" s="754"/>
      <c r="E42" s="754"/>
      <c r="F42" s="754"/>
      <c r="G42" s="754"/>
      <c r="H42" s="754"/>
      <c r="I42" s="754"/>
      <c r="J42" s="755"/>
      <c r="K42" s="222" t="s">
        <v>99</v>
      </c>
      <c r="L42" s="1046">
        <f>SUM(L39:M41)</f>
        <v>0</v>
      </c>
      <c r="M42" s="1047"/>
      <c r="N42" s="222" t="s">
        <v>99</v>
      </c>
      <c r="O42" s="1046">
        <f>SUM(O39:P41)</f>
        <v>0</v>
      </c>
      <c r="P42" s="1047"/>
      <c r="Q42" s="222" t="s">
        <v>99</v>
      </c>
      <c r="R42" s="1046">
        <f>SUM(R39:S41)</f>
        <v>0</v>
      </c>
      <c r="S42" s="1046"/>
    </row>
    <row r="43" spans="1:19" s="11" customFormat="1" ht="21" customHeight="1" thickTop="1">
      <c r="A43" s="1042" t="s">
        <v>298</v>
      </c>
      <c r="B43" s="1042"/>
      <c r="C43" s="1042"/>
      <c r="D43" s="1042"/>
      <c r="E43" s="1042"/>
      <c r="F43" s="1042"/>
      <c r="G43" s="1042"/>
      <c r="H43" s="1042"/>
      <c r="I43" s="1042"/>
      <c r="J43" s="1043"/>
      <c r="K43" s="25" t="s">
        <v>99</v>
      </c>
      <c r="L43" s="1044">
        <f>L19+L29+L37+L42</f>
        <v>0</v>
      </c>
      <c r="M43" s="1045"/>
      <c r="N43" s="25" t="s">
        <v>99</v>
      </c>
      <c r="O43" s="1044">
        <f>O19+O29+O37+O42</f>
        <v>0</v>
      </c>
      <c r="P43" s="1045"/>
      <c r="Q43" s="25" t="s">
        <v>99</v>
      </c>
      <c r="R43" s="1044">
        <f>R19+R29+R37+R42</f>
        <v>0</v>
      </c>
      <c r="S43" s="1044"/>
    </row>
    <row r="44" spans="1:19" s="11" customFormat="1" ht="21" customHeight="1">
      <c r="A44" s="747" t="s">
        <v>299</v>
      </c>
      <c r="B44" s="747"/>
      <c r="C44" s="747"/>
      <c r="D44" s="747"/>
      <c r="E44" s="747"/>
      <c r="F44" s="747"/>
      <c r="G44" s="747"/>
      <c r="H44" s="747"/>
      <c r="I44" s="747"/>
      <c r="J44" s="748"/>
      <c r="K44" s="740" t="e">
        <f>L43/R574*100%</f>
        <v>#DIV/0!</v>
      </c>
      <c r="L44" s="741"/>
      <c r="M44" s="742"/>
      <c r="N44" s="743" t="e">
        <f>O43/R574*100%</f>
        <v>#DIV/0!</v>
      </c>
      <c r="O44" s="741"/>
      <c r="P44" s="742"/>
      <c r="Q44" s="743" t="e">
        <f>R43/R574*100%</f>
        <v>#DIV/0!</v>
      </c>
      <c r="R44" s="741"/>
      <c r="S44" s="741"/>
    </row>
    <row r="45" spans="1:19" s="11" customFormat="1" ht="21" customHeight="1">
      <c r="A45" s="768" t="s">
        <v>1300</v>
      </c>
      <c r="B45" s="768"/>
      <c r="C45" s="768"/>
      <c r="D45" s="768"/>
      <c r="E45" s="768"/>
      <c r="F45" s="768"/>
      <c r="G45" s="768"/>
      <c r="H45" s="768"/>
      <c r="I45" s="768"/>
      <c r="J45" s="768"/>
      <c r="K45" s="768"/>
      <c r="L45" s="768"/>
      <c r="M45" s="768"/>
      <c r="N45" s="768"/>
      <c r="O45" s="768"/>
      <c r="P45" s="768"/>
      <c r="Q45" s="768"/>
      <c r="R45" s="768"/>
      <c r="S45" s="768"/>
    </row>
    <row r="46" spans="1:19" s="11" customFormat="1" ht="21.75" customHeight="1">
      <c r="A46" s="1031" t="s">
        <v>300</v>
      </c>
      <c r="B46" s="1031"/>
      <c r="C46" s="1031"/>
      <c r="D46" s="1031"/>
      <c r="E46" s="1031"/>
      <c r="F46" s="1031"/>
      <c r="G46" s="1031"/>
      <c r="H46" s="1031"/>
      <c r="I46" s="1031"/>
      <c r="J46" s="1032"/>
      <c r="K46" s="1033"/>
      <c r="L46" s="1034"/>
      <c r="M46" s="1035"/>
      <c r="N46" s="1036"/>
      <c r="O46" s="1034"/>
      <c r="P46" s="1035"/>
      <c r="Q46" s="1036"/>
      <c r="R46" s="1034"/>
      <c r="S46" s="1034"/>
    </row>
    <row r="47" spans="1:19" s="11" customFormat="1" ht="16.5" customHeight="1">
      <c r="A47" s="227">
        <v>20100</v>
      </c>
      <c r="B47" s="1037" t="s">
        <v>301</v>
      </c>
      <c r="C47" s="1037"/>
      <c r="D47" s="1038" t="s">
        <v>302</v>
      </c>
      <c r="E47" s="1038"/>
      <c r="F47" s="1038"/>
      <c r="G47" s="1038"/>
      <c r="H47" s="1038"/>
      <c r="I47" s="1038"/>
      <c r="J47" s="1039"/>
      <c r="K47" s="232"/>
      <c r="L47" s="1040"/>
      <c r="M47" s="1041"/>
      <c r="N47" s="233"/>
      <c r="O47" s="1040"/>
      <c r="P47" s="1041"/>
      <c r="Q47" s="233"/>
      <c r="R47" s="1040"/>
      <c r="S47" s="1040"/>
    </row>
    <row r="48" spans="1:19" s="11" customFormat="1" ht="16.5" customHeight="1">
      <c r="A48" s="225">
        <v>20101</v>
      </c>
      <c r="B48" s="831" t="s">
        <v>420</v>
      </c>
      <c r="C48" s="831"/>
      <c r="D48" s="778" t="s">
        <v>421</v>
      </c>
      <c r="E48" s="778"/>
      <c r="F48" s="778"/>
      <c r="G48" s="778"/>
      <c r="H48" s="778"/>
      <c r="I48" s="778"/>
      <c r="J48" s="779"/>
      <c r="K48" s="234" t="s">
        <v>99</v>
      </c>
      <c r="L48" s="832">
        <v>0</v>
      </c>
      <c r="M48" s="833"/>
      <c r="N48" s="207" t="s">
        <v>99</v>
      </c>
      <c r="O48" s="832">
        <v>0</v>
      </c>
      <c r="P48" s="833"/>
      <c r="Q48" s="207" t="s">
        <v>99</v>
      </c>
      <c r="R48" s="842">
        <f t="shared" ref="R48:R54" si="2">L48+O48</f>
        <v>0</v>
      </c>
      <c r="S48" s="842"/>
    </row>
    <row r="49" spans="1:19" s="11" customFormat="1" ht="16.5" customHeight="1">
      <c r="A49" s="225">
        <v>20102</v>
      </c>
      <c r="B49" s="831" t="s">
        <v>422</v>
      </c>
      <c r="C49" s="831"/>
      <c r="D49" s="778" t="s">
        <v>423</v>
      </c>
      <c r="E49" s="778"/>
      <c r="F49" s="778"/>
      <c r="G49" s="778"/>
      <c r="H49" s="778"/>
      <c r="I49" s="778"/>
      <c r="J49" s="779"/>
      <c r="K49" s="234" t="s">
        <v>99</v>
      </c>
      <c r="L49" s="832">
        <v>0</v>
      </c>
      <c r="M49" s="833"/>
      <c r="N49" s="207" t="s">
        <v>99</v>
      </c>
      <c r="O49" s="832">
        <v>0</v>
      </c>
      <c r="P49" s="833"/>
      <c r="Q49" s="207" t="s">
        <v>99</v>
      </c>
      <c r="R49" s="842">
        <f t="shared" si="2"/>
        <v>0</v>
      </c>
      <c r="S49" s="842"/>
    </row>
    <row r="50" spans="1:19" s="11" customFormat="1" ht="16.5" customHeight="1">
      <c r="A50" s="225">
        <v>20103</v>
      </c>
      <c r="B50" s="868" t="s">
        <v>424</v>
      </c>
      <c r="C50" s="868"/>
      <c r="D50" s="882" t="s">
        <v>425</v>
      </c>
      <c r="E50" s="882"/>
      <c r="F50" s="882"/>
      <c r="G50" s="882"/>
      <c r="H50" s="882"/>
      <c r="I50" s="882"/>
      <c r="J50" s="883"/>
      <c r="K50" s="234" t="s">
        <v>99</v>
      </c>
      <c r="L50" s="832">
        <v>0</v>
      </c>
      <c r="M50" s="833"/>
      <c r="N50" s="235" t="s">
        <v>99</v>
      </c>
      <c r="O50" s="832">
        <v>0</v>
      </c>
      <c r="P50" s="833"/>
      <c r="Q50" s="207" t="s">
        <v>99</v>
      </c>
      <c r="R50" s="834">
        <f t="shared" si="2"/>
        <v>0</v>
      </c>
      <c r="S50" s="834"/>
    </row>
    <row r="51" spans="1:19" s="11" customFormat="1" ht="16.5" customHeight="1">
      <c r="A51" s="225">
        <v>20104</v>
      </c>
      <c r="B51" s="1002" t="s">
        <v>426</v>
      </c>
      <c r="C51" s="1002"/>
      <c r="D51" s="1029" t="s">
        <v>56</v>
      </c>
      <c r="E51" s="1029"/>
      <c r="F51" s="1029"/>
      <c r="G51" s="1029"/>
      <c r="H51" s="1029"/>
      <c r="I51" s="1029"/>
      <c r="J51" s="1030"/>
      <c r="K51" s="207" t="s">
        <v>99</v>
      </c>
      <c r="L51" s="840">
        <v>0</v>
      </c>
      <c r="M51" s="841"/>
      <c r="N51" s="217" t="s">
        <v>99</v>
      </c>
      <c r="O51" s="840">
        <v>0</v>
      </c>
      <c r="P51" s="841"/>
      <c r="Q51" s="217" t="s">
        <v>99</v>
      </c>
      <c r="R51" s="842">
        <f t="shared" si="2"/>
        <v>0</v>
      </c>
      <c r="S51" s="842"/>
    </row>
    <row r="52" spans="1:19" s="11" customFormat="1" ht="16.5" customHeight="1">
      <c r="A52" s="225">
        <v>20105</v>
      </c>
      <c r="B52" s="1002" t="s">
        <v>427</v>
      </c>
      <c r="C52" s="1002"/>
      <c r="D52" s="1029" t="s">
        <v>428</v>
      </c>
      <c r="E52" s="1029"/>
      <c r="F52" s="1029"/>
      <c r="G52" s="1029"/>
      <c r="H52" s="1029"/>
      <c r="I52" s="1029"/>
      <c r="J52" s="1030"/>
      <c r="K52" s="207" t="s">
        <v>99</v>
      </c>
      <c r="L52" s="840">
        <v>0</v>
      </c>
      <c r="M52" s="841"/>
      <c r="N52" s="217" t="s">
        <v>99</v>
      </c>
      <c r="O52" s="840">
        <v>0</v>
      </c>
      <c r="P52" s="841"/>
      <c r="Q52" s="217" t="s">
        <v>99</v>
      </c>
      <c r="R52" s="842">
        <f t="shared" si="2"/>
        <v>0</v>
      </c>
      <c r="S52" s="842"/>
    </row>
    <row r="53" spans="1:19" s="11" customFormat="1" ht="16.5" customHeight="1">
      <c r="A53" s="225">
        <v>20106</v>
      </c>
      <c r="B53" s="868" t="s">
        <v>429</v>
      </c>
      <c r="C53" s="868"/>
      <c r="D53" s="882" t="s">
        <v>430</v>
      </c>
      <c r="E53" s="882"/>
      <c r="F53" s="882"/>
      <c r="G53" s="882"/>
      <c r="H53" s="882"/>
      <c r="I53" s="882"/>
      <c r="J53" s="883"/>
      <c r="K53" s="234" t="s">
        <v>99</v>
      </c>
      <c r="L53" s="832">
        <v>0</v>
      </c>
      <c r="M53" s="833"/>
      <c r="N53" s="235" t="s">
        <v>99</v>
      </c>
      <c r="O53" s="832">
        <v>0</v>
      </c>
      <c r="P53" s="833"/>
      <c r="Q53" s="207" t="s">
        <v>99</v>
      </c>
      <c r="R53" s="834">
        <f t="shared" si="2"/>
        <v>0</v>
      </c>
      <c r="S53" s="834"/>
    </row>
    <row r="54" spans="1:19" s="11" customFormat="1" ht="27.75" customHeight="1" thickBot="1">
      <c r="A54" s="225">
        <v>20107</v>
      </c>
      <c r="B54" s="986" t="s">
        <v>431</v>
      </c>
      <c r="C54" s="986"/>
      <c r="D54" s="882" t="s">
        <v>1028</v>
      </c>
      <c r="E54" s="882"/>
      <c r="F54" s="882"/>
      <c r="G54" s="882"/>
      <c r="H54" s="882"/>
      <c r="I54" s="882"/>
      <c r="J54" s="883"/>
      <c r="K54" s="236" t="s">
        <v>99</v>
      </c>
      <c r="L54" s="822">
        <v>0</v>
      </c>
      <c r="M54" s="828"/>
      <c r="N54" s="220" t="s">
        <v>99</v>
      </c>
      <c r="O54" s="822">
        <v>0</v>
      </c>
      <c r="P54" s="828"/>
      <c r="Q54" s="220" t="s">
        <v>99</v>
      </c>
      <c r="R54" s="811">
        <f t="shared" si="2"/>
        <v>0</v>
      </c>
      <c r="S54" s="811"/>
    </row>
    <row r="55" spans="1:19" s="11" customFormat="1" ht="18.75" customHeight="1" thickTop="1">
      <c r="A55" s="889" t="s">
        <v>1018</v>
      </c>
      <c r="B55" s="889"/>
      <c r="C55" s="889"/>
      <c r="D55" s="889"/>
      <c r="E55" s="889"/>
      <c r="F55" s="889"/>
      <c r="G55" s="889"/>
      <c r="H55" s="889"/>
      <c r="I55" s="889"/>
      <c r="J55" s="1025"/>
      <c r="K55" s="219" t="s">
        <v>99</v>
      </c>
      <c r="L55" s="963">
        <f>SUM(L48:M54)</f>
        <v>0</v>
      </c>
      <c r="M55" s="964"/>
      <c r="N55" s="237" t="s">
        <v>99</v>
      </c>
      <c r="O55" s="963">
        <f>SUM(O48:P54)</f>
        <v>0</v>
      </c>
      <c r="P55" s="964"/>
      <c r="Q55" s="237" t="s">
        <v>99</v>
      </c>
      <c r="R55" s="963">
        <f>SUM(R48:S54)</f>
        <v>0</v>
      </c>
      <c r="S55" s="963"/>
    </row>
    <row r="56" spans="1:19" s="11" customFormat="1" ht="30" customHeight="1">
      <c r="A56" s="221">
        <v>20200</v>
      </c>
      <c r="B56" s="835" t="s">
        <v>1030</v>
      </c>
      <c r="C56" s="835"/>
      <c r="D56" s="835" t="s">
        <v>432</v>
      </c>
      <c r="E56" s="835"/>
      <c r="F56" s="835"/>
      <c r="G56" s="835"/>
      <c r="H56" s="835"/>
      <c r="I56" s="835"/>
      <c r="J56" s="859"/>
      <c r="K56" s="238"/>
      <c r="L56" s="1026"/>
      <c r="M56" s="1027"/>
      <c r="N56" s="239"/>
      <c r="O56" s="1026"/>
      <c r="P56" s="1027"/>
      <c r="Q56" s="239"/>
      <c r="R56" s="1026"/>
      <c r="S56" s="1026"/>
    </row>
    <row r="57" spans="1:19" s="11" customFormat="1" ht="16.5" customHeight="1">
      <c r="A57" s="206">
        <v>20201</v>
      </c>
      <c r="B57" s="831" t="s">
        <v>433</v>
      </c>
      <c r="C57" s="831"/>
      <c r="D57" s="778" t="s">
        <v>434</v>
      </c>
      <c r="E57" s="778"/>
      <c r="F57" s="778"/>
      <c r="G57" s="778"/>
      <c r="H57" s="778"/>
      <c r="I57" s="778"/>
      <c r="J57" s="779"/>
      <c r="K57" s="240" t="s">
        <v>99</v>
      </c>
      <c r="L57" s="832">
        <v>0</v>
      </c>
      <c r="M57" s="833"/>
      <c r="N57" s="241" t="s">
        <v>99</v>
      </c>
      <c r="O57" s="832">
        <v>0</v>
      </c>
      <c r="P57" s="833"/>
      <c r="Q57" s="241" t="s">
        <v>99</v>
      </c>
      <c r="R57" s="1028">
        <f>L57+O57</f>
        <v>0</v>
      </c>
      <c r="S57" s="1028"/>
    </row>
    <row r="58" spans="1:19" s="11" customFormat="1" ht="16.5" customHeight="1" thickBot="1">
      <c r="A58" s="206">
        <v>20202</v>
      </c>
      <c r="B58" s="831" t="s">
        <v>435</v>
      </c>
      <c r="C58" s="831"/>
      <c r="D58" s="778" t="s">
        <v>436</v>
      </c>
      <c r="E58" s="778"/>
      <c r="F58" s="778"/>
      <c r="G58" s="778"/>
      <c r="H58" s="778"/>
      <c r="I58" s="778"/>
      <c r="J58" s="779"/>
      <c r="K58" s="242" t="s">
        <v>99</v>
      </c>
      <c r="L58" s="840">
        <v>0</v>
      </c>
      <c r="M58" s="841"/>
      <c r="N58" s="243" t="s">
        <v>99</v>
      </c>
      <c r="O58" s="840">
        <v>0</v>
      </c>
      <c r="P58" s="841"/>
      <c r="Q58" s="243" t="s">
        <v>99</v>
      </c>
      <c r="R58" s="1024">
        <f>L58+O58</f>
        <v>0</v>
      </c>
      <c r="S58" s="1024"/>
    </row>
    <row r="59" spans="1:19" s="11" customFormat="1" ht="19.5" customHeight="1" thickTop="1">
      <c r="A59" s="889" t="s">
        <v>1018</v>
      </c>
      <c r="B59" s="889"/>
      <c r="C59" s="889"/>
      <c r="D59" s="889"/>
      <c r="E59" s="889"/>
      <c r="F59" s="889"/>
      <c r="G59" s="889"/>
      <c r="H59" s="889"/>
      <c r="I59" s="889"/>
      <c r="J59" s="1025"/>
      <c r="K59" s="219" t="s">
        <v>99</v>
      </c>
      <c r="L59" s="963">
        <f>SUM(L57:M58)</f>
        <v>0</v>
      </c>
      <c r="M59" s="964"/>
      <c r="N59" s="237" t="s">
        <v>99</v>
      </c>
      <c r="O59" s="963">
        <f>SUM(O57:P58)</f>
        <v>0</v>
      </c>
      <c r="P59" s="964"/>
      <c r="Q59" s="237" t="s">
        <v>99</v>
      </c>
      <c r="R59" s="963">
        <f>SUM(R57:S58)</f>
        <v>0</v>
      </c>
      <c r="S59" s="963"/>
    </row>
    <row r="60" spans="1:19" s="11" customFormat="1" ht="30" customHeight="1">
      <c r="A60" s="227">
        <v>20300</v>
      </c>
      <c r="B60" s="816" t="s">
        <v>1004</v>
      </c>
      <c r="C60" s="816"/>
      <c r="D60" s="946" t="s">
        <v>303</v>
      </c>
      <c r="E60" s="946"/>
      <c r="F60" s="946"/>
      <c r="G60" s="946"/>
      <c r="H60" s="946"/>
      <c r="I60" s="946"/>
      <c r="J60" s="947"/>
      <c r="K60" s="1019"/>
      <c r="L60" s="1020"/>
      <c r="M60" s="1021"/>
      <c r="N60" s="1022"/>
      <c r="O60" s="1020"/>
      <c r="P60" s="1021"/>
      <c r="Q60" s="1022"/>
      <c r="R60" s="1020"/>
      <c r="S60" s="1020"/>
    </row>
    <row r="61" spans="1:19" s="11" customFormat="1" ht="16.5" customHeight="1">
      <c r="A61" s="216">
        <v>20301</v>
      </c>
      <c r="B61" s="753" t="s">
        <v>304</v>
      </c>
      <c r="C61" s="753"/>
      <c r="D61" s="784" t="s">
        <v>305</v>
      </c>
      <c r="E61" s="784"/>
      <c r="F61" s="784"/>
      <c r="G61" s="784"/>
      <c r="H61" s="784"/>
      <c r="I61" s="784"/>
      <c r="J61" s="785"/>
      <c r="K61" s="216"/>
      <c r="L61" s="904"/>
      <c r="M61" s="1023"/>
      <c r="N61" s="216"/>
      <c r="O61" s="904"/>
      <c r="P61" s="1023"/>
      <c r="Q61" s="216"/>
      <c r="R61" s="904"/>
      <c r="S61" s="904"/>
    </row>
    <row r="62" spans="1:19" s="11" customFormat="1" ht="16.5" customHeight="1">
      <c r="A62" s="210"/>
      <c r="B62" s="206" t="s">
        <v>437</v>
      </c>
      <c r="C62" s="246" t="s">
        <v>438</v>
      </c>
      <c r="D62" s="784" t="s">
        <v>51</v>
      </c>
      <c r="E62" s="784"/>
      <c r="F62" s="784"/>
      <c r="G62" s="904" t="s">
        <v>1014</v>
      </c>
      <c r="H62" s="904"/>
      <c r="I62" s="208">
        <v>0</v>
      </c>
      <c r="J62" s="209" t="s">
        <v>49</v>
      </c>
      <c r="K62" s="207" t="s">
        <v>99</v>
      </c>
      <c r="L62" s="780">
        <v>0</v>
      </c>
      <c r="M62" s="781"/>
      <c r="N62" s="207" t="s">
        <v>99</v>
      </c>
      <c r="O62" s="1013">
        <v>0</v>
      </c>
      <c r="P62" s="1014"/>
      <c r="Q62" s="207" t="s">
        <v>99</v>
      </c>
      <c r="R62" s="782">
        <f>L62+O62</f>
        <v>0</v>
      </c>
      <c r="S62" s="782"/>
    </row>
    <row r="63" spans="1:19" s="11" customFormat="1" ht="16.5" customHeight="1" thickBot="1">
      <c r="A63" s="247"/>
      <c r="B63" s="206" t="s">
        <v>439</v>
      </c>
      <c r="C63" s="246" t="s">
        <v>440</v>
      </c>
      <c r="D63" s="784" t="s">
        <v>50</v>
      </c>
      <c r="E63" s="784"/>
      <c r="F63" s="784"/>
      <c r="G63" s="904" t="s">
        <v>1014</v>
      </c>
      <c r="H63" s="904"/>
      <c r="I63" s="208">
        <v>0</v>
      </c>
      <c r="J63" s="209" t="s">
        <v>49</v>
      </c>
      <c r="K63" s="220" t="s">
        <v>99</v>
      </c>
      <c r="L63" s="788">
        <v>0</v>
      </c>
      <c r="M63" s="789"/>
      <c r="N63" s="220" t="s">
        <v>99</v>
      </c>
      <c r="O63" s="1011">
        <v>0</v>
      </c>
      <c r="P63" s="1012"/>
      <c r="Q63" s="220" t="s">
        <v>99</v>
      </c>
      <c r="R63" s="790">
        <f>L63+O63</f>
        <v>0</v>
      </c>
      <c r="S63" s="790"/>
    </row>
    <row r="64" spans="1:19" s="11" customFormat="1" ht="19.5" customHeight="1" thickTop="1">
      <c r="A64" s="216"/>
      <c r="B64" s="1003" t="s">
        <v>1018</v>
      </c>
      <c r="C64" s="1003"/>
      <c r="D64" s="1003"/>
      <c r="E64" s="1003"/>
      <c r="F64" s="1003"/>
      <c r="G64" s="1003"/>
      <c r="H64" s="1003"/>
      <c r="I64" s="1003"/>
      <c r="J64" s="1004"/>
      <c r="K64" s="248" t="s">
        <v>99</v>
      </c>
      <c r="L64" s="1015">
        <f>SUM(L62:M63)</f>
        <v>0</v>
      </c>
      <c r="M64" s="1016"/>
      <c r="N64" s="248" t="s">
        <v>99</v>
      </c>
      <c r="O64" s="1017">
        <f>SUM(O62:P63)</f>
        <v>0</v>
      </c>
      <c r="P64" s="1018"/>
      <c r="Q64" s="248" t="s">
        <v>99</v>
      </c>
      <c r="R64" s="1015">
        <f>SUM(R62:S63)</f>
        <v>0</v>
      </c>
      <c r="S64" s="1015"/>
    </row>
    <row r="65" spans="1:19" s="11" customFormat="1" ht="16.5" customHeight="1">
      <c r="A65" s="206">
        <v>20302</v>
      </c>
      <c r="B65" s="753" t="s">
        <v>306</v>
      </c>
      <c r="C65" s="753"/>
      <c r="D65" s="784" t="s">
        <v>441</v>
      </c>
      <c r="E65" s="784"/>
      <c r="F65" s="784"/>
      <c r="G65" s="904" t="s">
        <v>1014</v>
      </c>
      <c r="H65" s="904"/>
      <c r="I65" s="208">
        <v>0</v>
      </c>
      <c r="J65" s="209" t="s">
        <v>49</v>
      </c>
      <c r="K65" s="207" t="s">
        <v>99</v>
      </c>
      <c r="L65" s="780">
        <v>0</v>
      </c>
      <c r="M65" s="781"/>
      <c r="N65" s="207" t="s">
        <v>99</v>
      </c>
      <c r="O65" s="1013">
        <v>0</v>
      </c>
      <c r="P65" s="1014"/>
      <c r="Q65" s="207" t="s">
        <v>99</v>
      </c>
      <c r="R65" s="782">
        <f>L65+O65</f>
        <v>0</v>
      </c>
      <c r="S65" s="782"/>
    </row>
    <row r="66" spans="1:19" s="11" customFormat="1" ht="26.25" customHeight="1">
      <c r="A66" s="206">
        <v>20303</v>
      </c>
      <c r="B66" s="753" t="s">
        <v>307</v>
      </c>
      <c r="C66" s="753"/>
      <c r="D66" s="778" t="s">
        <v>1029</v>
      </c>
      <c r="E66" s="778"/>
      <c r="F66" s="778"/>
      <c r="G66" s="904" t="s">
        <v>1017</v>
      </c>
      <c r="H66" s="904"/>
      <c r="I66" s="208">
        <v>0</v>
      </c>
      <c r="J66" s="209" t="s">
        <v>49</v>
      </c>
      <c r="K66" s="207" t="s">
        <v>99</v>
      </c>
      <c r="L66" s="780">
        <v>0</v>
      </c>
      <c r="M66" s="781"/>
      <c r="N66" s="207" t="s">
        <v>99</v>
      </c>
      <c r="O66" s="1013">
        <v>0</v>
      </c>
      <c r="P66" s="1014"/>
      <c r="Q66" s="207" t="s">
        <v>99</v>
      </c>
      <c r="R66" s="782">
        <f>L66+O66</f>
        <v>0</v>
      </c>
      <c r="S66" s="782"/>
    </row>
    <row r="67" spans="1:19" s="11" customFormat="1" ht="16.5" customHeight="1">
      <c r="A67" s="231">
        <v>20304</v>
      </c>
      <c r="B67" s="753" t="s">
        <v>308</v>
      </c>
      <c r="C67" s="753"/>
      <c r="D67" s="784" t="s">
        <v>309</v>
      </c>
      <c r="E67" s="784"/>
      <c r="F67" s="784"/>
      <c r="G67" s="904" t="s">
        <v>1017</v>
      </c>
      <c r="H67" s="904"/>
      <c r="I67" s="208">
        <v>0</v>
      </c>
      <c r="J67" s="209" t="s">
        <v>49</v>
      </c>
      <c r="K67" s="207" t="s">
        <v>99</v>
      </c>
      <c r="L67" s="780">
        <v>0</v>
      </c>
      <c r="M67" s="781"/>
      <c r="N67" s="207" t="s">
        <v>99</v>
      </c>
      <c r="O67" s="1013">
        <v>0</v>
      </c>
      <c r="P67" s="1014"/>
      <c r="Q67" s="207" t="s">
        <v>99</v>
      </c>
      <c r="R67" s="782">
        <f>L67+O67</f>
        <v>0</v>
      </c>
      <c r="S67" s="782"/>
    </row>
    <row r="68" spans="1:19" s="11" customFormat="1" ht="16.5" customHeight="1" thickBot="1">
      <c r="A68" s="206">
        <v>20305</v>
      </c>
      <c r="B68" s="753" t="s">
        <v>310</v>
      </c>
      <c r="C68" s="753"/>
      <c r="D68" s="784" t="s">
        <v>100</v>
      </c>
      <c r="E68" s="784"/>
      <c r="F68" s="784"/>
      <c r="G68" s="904" t="s">
        <v>1017</v>
      </c>
      <c r="H68" s="904"/>
      <c r="I68" s="208">
        <v>0</v>
      </c>
      <c r="J68" s="209" t="s">
        <v>49</v>
      </c>
      <c r="K68" s="220" t="s">
        <v>99</v>
      </c>
      <c r="L68" s="788">
        <v>0</v>
      </c>
      <c r="M68" s="789"/>
      <c r="N68" s="220" t="s">
        <v>99</v>
      </c>
      <c r="O68" s="1011">
        <v>0</v>
      </c>
      <c r="P68" s="1012"/>
      <c r="Q68" s="220" t="s">
        <v>99</v>
      </c>
      <c r="R68" s="790">
        <f>L68+O68</f>
        <v>0</v>
      </c>
      <c r="S68" s="790"/>
    </row>
    <row r="69" spans="1:19" s="11" customFormat="1" ht="18.75" customHeight="1" thickTop="1" thickBot="1">
      <c r="A69" s="249"/>
      <c r="B69" s="1003" t="s">
        <v>1018</v>
      </c>
      <c r="C69" s="1003"/>
      <c r="D69" s="1003"/>
      <c r="E69" s="1003"/>
      <c r="F69" s="1003"/>
      <c r="G69" s="1003"/>
      <c r="H69" s="1003"/>
      <c r="I69" s="1003"/>
      <c r="J69" s="1004"/>
      <c r="K69" s="229" t="s">
        <v>99</v>
      </c>
      <c r="L69" s="1005">
        <f>SUM(L65:M68)</f>
        <v>0</v>
      </c>
      <c r="M69" s="1006"/>
      <c r="N69" s="229" t="s">
        <v>99</v>
      </c>
      <c r="O69" s="1007">
        <f>SUM(O65:P68)</f>
        <v>0</v>
      </c>
      <c r="P69" s="1008"/>
      <c r="Q69" s="229" t="s">
        <v>99</v>
      </c>
      <c r="R69" s="1005">
        <f>SUM(R65:S68)</f>
        <v>0</v>
      </c>
      <c r="S69" s="1005"/>
    </row>
    <row r="70" spans="1:19" s="11" customFormat="1" ht="19.5" customHeight="1" thickTop="1">
      <c r="A70" s="754" t="s">
        <v>1018</v>
      </c>
      <c r="B70" s="754"/>
      <c r="C70" s="754"/>
      <c r="D70" s="754"/>
      <c r="E70" s="754"/>
      <c r="F70" s="754"/>
      <c r="G70" s="754"/>
      <c r="H70" s="754"/>
      <c r="I70" s="754"/>
      <c r="J70" s="755"/>
      <c r="K70" s="213" t="s">
        <v>99</v>
      </c>
      <c r="L70" s="758">
        <f>L64+L69</f>
        <v>0</v>
      </c>
      <c r="M70" s="759"/>
      <c r="N70" s="213" t="s">
        <v>99</v>
      </c>
      <c r="O70" s="1009">
        <f>O64+O69</f>
        <v>0</v>
      </c>
      <c r="P70" s="1010"/>
      <c r="Q70" s="213" t="s">
        <v>99</v>
      </c>
      <c r="R70" s="758">
        <f>R64+R69</f>
        <v>0</v>
      </c>
      <c r="S70" s="758"/>
    </row>
    <row r="71" spans="1:19" s="11" customFormat="1" ht="30.75" customHeight="1">
      <c r="A71" s="221">
        <v>20400</v>
      </c>
      <c r="B71" s="816" t="s">
        <v>311</v>
      </c>
      <c r="C71" s="816"/>
      <c r="D71" s="835" t="s">
        <v>442</v>
      </c>
      <c r="E71" s="835"/>
      <c r="F71" s="835"/>
      <c r="G71" s="835"/>
      <c r="H71" s="835"/>
      <c r="I71" s="835"/>
      <c r="J71" s="859"/>
      <c r="K71" s="214"/>
      <c r="L71" s="807"/>
      <c r="M71" s="807"/>
      <c r="N71" s="250"/>
      <c r="O71" s="807"/>
      <c r="P71" s="807"/>
      <c r="Q71" s="250"/>
      <c r="R71" s="807"/>
      <c r="S71" s="807"/>
    </row>
    <row r="72" spans="1:19" s="11" customFormat="1" ht="28.5" customHeight="1">
      <c r="A72" s="206">
        <v>20401</v>
      </c>
      <c r="B72" s="1002" t="s">
        <v>312</v>
      </c>
      <c r="C72" s="1002"/>
      <c r="D72" s="1001" t="s">
        <v>313</v>
      </c>
      <c r="E72" s="1001"/>
      <c r="F72" s="1001"/>
      <c r="G72" s="904" t="s">
        <v>1014</v>
      </c>
      <c r="H72" s="904"/>
      <c r="I72" s="208">
        <v>0</v>
      </c>
      <c r="J72" s="209" t="s">
        <v>49</v>
      </c>
      <c r="K72" s="207" t="s">
        <v>99</v>
      </c>
      <c r="L72" s="780">
        <v>0</v>
      </c>
      <c r="M72" s="781"/>
      <c r="N72" s="207" t="s">
        <v>99</v>
      </c>
      <c r="O72" s="780">
        <v>0</v>
      </c>
      <c r="P72" s="781"/>
      <c r="Q72" s="207" t="s">
        <v>99</v>
      </c>
      <c r="R72" s="782">
        <f t="shared" ref="R72:R92" si="3">L72+O72</f>
        <v>0</v>
      </c>
      <c r="S72" s="782"/>
    </row>
    <row r="73" spans="1:19" s="11" customFormat="1" ht="16.5" customHeight="1">
      <c r="A73" s="206">
        <v>20402</v>
      </c>
      <c r="B73" s="1002" t="s">
        <v>314</v>
      </c>
      <c r="C73" s="1002"/>
      <c r="D73" s="1001" t="s">
        <v>52</v>
      </c>
      <c r="E73" s="1001"/>
      <c r="F73" s="1001"/>
      <c r="G73" s="904" t="s">
        <v>1014</v>
      </c>
      <c r="H73" s="904"/>
      <c r="I73" s="208">
        <v>0</v>
      </c>
      <c r="J73" s="209" t="s">
        <v>49</v>
      </c>
      <c r="K73" s="207" t="s">
        <v>99</v>
      </c>
      <c r="L73" s="780">
        <v>0</v>
      </c>
      <c r="M73" s="781"/>
      <c r="N73" s="207" t="s">
        <v>99</v>
      </c>
      <c r="O73" s="780">
        <v>0</v>
      </c>
      <c r="P73" s="781"/>
      <c r="Q73" s="207" t="s">
        <v>99</v>
      </c>
      <c r="R73" s="782">
        <f t="shared" si="3"/>
        <v>0</v>
      </c>
      <c r="S73" s="782"/>
    </row>
    <row r="74" spans="1:19" s="11" customFormat="1" ht="17.25" customHeight="1">
      <c r="A74" s="206">
        <v>20403</v>
      </c>
      <c r="B74" s="831" t="s">
        <v>316</v>
      </c>
      <c r="C74" s="831"/>
      <c r="D74" s="882" t="s">
        <v>317</v>
      </c>
      <c r="E74" s="882"/>
      <c r="F74" s="882"/>
      <c r="G74" s="904" t="s">
        <v>1014</v>
      </c>
      <c r="H74" s="904"/>
      <c r="I74" s="208">
        <v>0</v>
      </c>
      <c r="J74" s="209" t="s">
        <v>49</v>
      </c>
      <c r="K74" s="207" t="s">
        <v>99</v>
      </c>
      <c r="L74" s="780">
        <v>0</v>
      </c>
      <c r="M74" s="781"/>
      <c r="N74" s="207" t="s">
        <v>99</v>
      </c>
      <c r="O74" s="780">
        <v>0</v>
      </c>
      <c r="P74" s="781"/>
      <c r="Q74" s="207" t="s">
        <v>99</v>
      </c>
      <c r="R74" s="782">
        <f t="shared" si="3"/>
        <v>0</v>
      </c>
      <c r="S74" s="782"/>
    </row>
    <row r="75" spans="1:19" s="11" customFormat="1" ht="17.25" customHeight="1">
      <c r="A75" s="206">
        <v>20404</v>
      </c>
      <c r="B75" s="1002" t="s">
        <v>318</v>
      </c>
      <c r="C75" s="1002"/>
      <c r="D75" s="1001" t="s">
        <v>319</v>
      </c>
      <c r="E75" s="1001"/>
      <c r="F75" s="1001"/>
      <c r="G75" s="904" t="s">
        <v>1014</v>
      </c>
      <c r="H75" s="904"/>
      <c r="I75" s="208">
        <v>0</v>
      </c>
      <c r="J75" s="209" t="s">
        <v>49</v>
      </c>
      <c r="K75" s="207" t="s">
        <v>99</v>
      </c>
      <c r="L75" s="780">
        <v>0</v>
      </c>
      <c r="M75" s="781"/>
      <c r="N75" s="207" t="s">
        <v>99</v>
      </c>
      <c r="O75" s="780">
        <v>0</v>
      </c>
      <c r="P75" s="781"/>
      <c r="Q75" s="207" t="s">
        <v>99</v>
      </c>
      <c r="R75" s="782">
        <f t="shared" si="3"/>
        <v>0</v>
      </c>
      <c r="S75" s="782"/>
    </row>
    <row r="76" spans="1:19" s="11" customFormat="1" ht="18" customHeight="1">
      <c r="A76" s="206">
        <v>20405</v>
      </c>
      <c r="B76" s="1002" t="s">
        <v>320</v>
      </c>
      <c r="C76" s="1002"/>
      <c r="D76" s="882" t="s">
        <v>321</v>
      </c>
      <c r="E76" s="882"/>
      <c r="F76" s="882"/>
      <c r="G76" s="904" t="s">
        <v>1014</v>
      </c>
      <c r="H76" s="904"/>
      <c r="I76" s="208">
        <v>0</v>
      </c>
      <c r="J76" s="209" t="s">
        <v>49</v>
      </c>
      <c r="K76" s="207" t="s">
        <v>99</v>
      </c>
      <c r="L76" s="780">
        <v>0</v>
      </c>
      <c r="M76" s="781"/>
      <c r="N76" s="207" t="s">
        <v>99</v>
      </c>
      <c r="O76" s="780">
        <v>0</v>
      </c>
      <c r="P76" s="781"/>
      <c r="Q76" s="207" t="s">
        <v>99</v>
      </c>
      <c r="R76" s="782">
        <f t="shared" si="3"/>
        <v>0</v>
      </c>
      <c r="S76" s="782"/>
    </row>
    <row r="77" spans="1:19" s="11" customFormat="1" ht="18" customHeight="1">
      <c r="A77" s="206">
        <v>20406</v>
      </c>
      <c r="B77" s="1002" t="s">
        <v>322</v>
      </c>
      <c r="C77" s="1002"/>
      <c r="D77" s="1001" t="s">
        <v>54</v>
      </c>
      <c r="E77" s="1001"/>
      <c r="F77" s="1001"/>
      <c r="G77" s="904" t="s">
        <v>1017</v>
      </c>
      <c r="H77" s="904"/>
      <c r="I77" s="208">
        <v>0</v>
      </c>
      <c r="J77" s="209" t="s">
        <v>49</v>
      </c>
      <c r="K77" s="207" t="s">
        <v>99</v>
      </c>
      <c r="L77" s="780">
        <v>0</v>
      </c>
      <c r="M77" s="781"/>
      <c r="N77" s="207" t="s">
        <v>99</v>
      </c>
      <c r="O77" s="780">
        <v>0</v>
      </c>
      <c r="P77" s="781"/>
      <c r="Q77" s="207" t="s">
        <v>99</v>
      </c>
      <c r="R77" s="782">
        <f t="shared" si="3"/>
        <v>0</v>
      </c>
      <c r="S77" s="782"/>
    </row>
    <row r="78" spans="1:19" s="11" customFormat="1" ht="18" customHeight="1">
      <c r="A78" s="206">
        <v>20407</v>
      </c>
      <c r="B78" s="898" t="s">
        <v>1026</v>
      </c>
      <c r="C78" s="898"/>
      <c r="D78" s="882" t="s">
        <v>323</v>
      </c>
      <c r="E78" s="882"/>
      <c r="F78" s="882"/>
      <c r="G78" s="904" t="s">
        <v>1017</v>
      </c>
      <c r="H78" s="904"/>
      <c r="I78" s="208">
        <v>0</v>
      </c>
      <c r="J78" s="209" t="s">
        <v>49</v>
      </c>
      <c r="K78" s="207" t="s">
        <v>99</v>
      </c>
      <c r="L78" s="780">
        <v>0</v>
      </c>
      <c r="M78" s="781"/>
      <c r="N78" s="207" t="s">
        <v>99</v>
      </c>
      <c r="O78" s="780">
        <v>0</v>
      </c>
      <c r="P78" s="781"/>
      <c r="Q78" s="207" t="s">
        <v>99</v>
      </c>
      <c r="R78" s="782">
        <f t="shared" si="3"/>
        <v>0</v>
      </c>
      <c r="S78" s="782"/>
    </row>
    <row r="79" spans="1:19" s="11" customFormat="1" ht="18" customHeight="1">
      <c r="A79" s="206">
        <v>20408</v>
      </c>
      <c r="B79" s="898" t="s">
        <v>1025</v>
      </c>
      <c r="C79" s="898"/>
      <c r="D79" s="882" t="s">
        <v>324</v>
      </c>
      <c r="E79" s="882"/>
      <c r="F79" s="882"/>
      <c r="G79" s="904" t="s">
        <v>1014</v>
      </c>
      <c r="H79" s="904"/>
      <c r="I79" s="208">
        <v>0</v>
      </c>
      <c r="J79" s="209" t="s">
        <v>49</v>
      </c>
      <c r="K79" s="207" t="s">
        <v>99</v>
      </c>
      <c r="L79" s="780">
        <v>0</v>
      </c>
      <c r="M79" s="781"/>
      <c r="N79" s="207" t="s">
        <v>99</v>
      </c>
      <c r="O79" s="780">
        <v>0</v>
      </c>
      <c r="P79" s="781"/>
      <c r="Q79" s="207" t="s">
        <v>99</v>
      </c>
      <c r="R79" s="782">
        <f t="shared" si="3"/>
        <v>0</v>
      </c>
      <c r="S79" s="782"/>
    </row>
    <row r="80" spans="1:19" s="11" customFormat="1" ht="18" customHeight="1">
      <c r="A80" s="206">
        <v>20409</v>
      </c>
      <c r="B80" s="868" t="s">
        <v>325</v>
      </c>
      <c r="C80" s="868"/>
      <c r="D80" s="882" t="s">
        <v>326</v>
      </c>
      <c r="E80" s="882"/>
      <c r="F80" s="882"/>
      <c r="G80" s="904" t="s">
        <v>1014</v>
      </c>
      <c r="H80" s="904"/>
      <c r="I80" s="208">
        <v>0</v>
      </c>
      <c r="J80" s="209" t="s">
        <v>49</v>
      </c>
      <c r="K80" s="207" t="s">
        <v>99</v>
      </c>
      <c r="L80" s="780">
        <v>0</v>
      </c>
      <c r="M80" s="781"/>
      <c r="N80" s="207" t="s">
        <v>99</v>
      </c>
      <c r="O80" s="780">
        <v>0</v>
      </c>
      <c r="P80" s="781"/>
      <c r="Q80" s="207" t="s">
        <v>99</v>
      </c>
      <c r="R80" s="782">
        <f t="shared" si="3"/>
        <v>0</v>
      </c>
      <c r="S80" s="782"/>
    </row>
    <row r="81" spans="1:19" s="11" customFormat="1" ht="18" customHeight="1">
      <c r="A81" s="206">
        <v>20410</v>
      </c>
      <c r="B81" s="831" t="s">
        <v>327</v>
      </c>
      <c r="C81" s="831"/>
      <c r="D81" s="882" t="s">
        <v>328</v>
      </c>
      <c r="E81" s="882"/>
      <c r="F81" s="882"/>
      <c r="G81" s="904" t="s">
        <v>1017</v>
      </c>
      <c r="H81" s="904"/>
      <c r="I81" s="208">
        <v>0</v>
      </c>
      <c r="J81" s="209" t="s">
        <v>49</v>
      </c>
      <c r="K81" s="207" t="s">
        <v>99</v>
      </c>
      <c r="L81" s="780">
        <v>0</v>
      </c>
      <c r="M81" s="781"/>
      <c r="N81" s="207" t="s">
        <v>99</v>
      </c>
      <c r="O81" s="780">
        <v>0</v>
      </c>
      <c r="P81" s="781"/>
      <c r="Q81" s="207" t="s">
        <v>99</v>
      </c>
      <c r="R81" s="782">
        <f t="shared" si="3"/>
        <v>0</v>
      </c>
      <c r="S81" s="782"/>
    </row>
    <row r="82" spans="1:19" s="11" customFormat="1" ht="18" customHeight="1">
      <c r="A82" s="206">
        <v>20411</v>
      </c>
      <c r="B82" s="831" t="s">
        <v>329</v>
      </c>
      <c r="C82" s="831"/>
      <c r="D82" s="882" t="s">
        <v>330</v>
      </c>
      <c r="E82" s="882"/>
      <c r="F82" s="882"/>
      <c r="G82" s="904" t="s">
        <v>1017</v>
      </c>
      <c r="H82" s="904"/>
      <c r="I82" s="208">
        <v>0</v>
      </c>
      <c r="J82" s="209" t="s">
        <v>49</v>
      </c>
      <c r="K82" s="207" t="s">
        <v>99</v>
      </c>
      <c r="L82" s="780">
        <v>0</v>
      </c>
      <c r="M82" s="781"/>
      <c r="N82" s="207" t="s">
        <v>99</v>
      </c>
      <c r="O82" s="780">
        <v>0</v>
      </c>
      <c r="P82" s="781"/>
      <c r="Q82" s="207" t="s">
        <v>99</v>
      </c>
      <c r="R82" s="782">
        <f t="shared" si="3"/>
        <v>0</v>
      </c>
      <c r="S82" s="782"/>
    </row>
    <row r="83" spans="1:19" s="11" customFormat="1" ht="18.75" customHeight="1">
      <c r="A83" s="251">
        <v>20412</v>
      </c>
      <c r="B83" s="831" t="s">
        <v>331</v>
      </c>
      <c r="C83" s="831"/>
      <c r="D83" s="882" t="s">
        <v>332</v>
      </c>
      <c r="E83" s="882"/>
      <c r="F83" s="882"/>
      <c r="G83" s="904" t="s">
        <v>1014</v>
      </c>
      <c r="H83" s="904"/>
      <c r="I83" s="208">
        <v>0</v>
      </c>
      <c r="J83" s="209" t="s">
        <v>49</v>
      </c>
      <c r="K83" s="207" t="s">
        <v>99</v>
      </c>
      <c r="L83" s="780">
        <v>0</v>
      </c>
      <c r="M83" s="781"/>
      <c r="N83" s="207" t="s">
        <v>99</v>
      </c>
      <c r="O83" s="780">
        <v>0</v>
      </c>
      <c r="P83" s="781"/>
      <c r="Q83" s="207" t="s">
        <v>99</v>
      </c>
      <c r="R83" s="782">
        <f t="shared" si="3"/>
        <v>0</v>
      </c>
      <c r="S83" s="782"/>
    </row>
    <row r="84" spans="1:19" s="11" customFormat="1" ht="16.5" customHeight="1">
      <c r="A84" s="206">
        <v>20413</v>
      </c>
      <c r="B84" s="831" t="s">
        <v>333</v>
      </c>
      <c r="C84" s="831"/>
      <c r="D84" s="882" t="s">
        <v>334</v>
      </c>
      <c r="E84" s="882"/>
      <c r="F84" s="882"/>
      <c r="G84" s="904" t="s">
        <v>1017</v>
      </c>
      <c r="H84" s="904"/>
      <c r="I84" s="208">
        <v>0</v>
      </c>
      <c r="J84" s="209" t="s">
        <v>49</v>
      </c>
      <c r="K84" s="207" t="s">
        <v>99</v>
      </c>
      <c r="L84" s="780">
        <v>0</v>
      </c>
      <c r="M84" s="781"/>
      <c r="N84" s="207" t="s">
        <v>99</v>
      </c>
      <c r="O84" s="780">
        <v>0</v>
      </c>
      <c r="P84" s="781"/>
      <c r="Q84" s="207" t="s">
        <v>99</v>
      </c>
      <c r="R84" s="782">
        <f t="shared" si="3"/>
        <v>0</v>
      </c>
      <c r="S84" s="782"/>
    </row>
    <row r="85" spans="1:19" s="11" customFormat="1" ht="17.25" customHeight="1">
      <c r="A85" s="206">
        <v>20414</v>
      </c>
      <c r="B85" s="831" t="s">
        <v>335</v>
      </c>
      <c r="C85" s="831"/>
      <c r="D85" s="882" t="s">
        <v>336</v>
      </c>
      <c r="E85" s="882"/>
      <c r="F85" s="882"/>
      <c r="G85" s="904" t="s">
        <v>1014</v>
      </c>
      <c r="H85" s="904"/>
      <c r="I85" s="208">
        <v>0</v>
      </c>
      <c r="J85" s="209" t="s">
        <v>49</v>
      </c>
      <c r="K85" s="207" t="s">
        <v>99</v>
      </c>
      <c r="L85" s="780">
        <v>0</v>
      </c>
      <c r="M85" s="781"/>
      <c r="N85" s="207" t="s">
        <v>99</v>
      </c>
      <c r="O85" s="780">
        <v>0</v>
      </c>
      <c r="P85" s="781"/>
      <c r="Q85" s="207" t="s">
        <v>99</v>
      </c>
      <c r="R85" s="782">
        <f t="shared" si="3"/>
        <v>0</v>
      </c>
      <c r="S85" s="782"/>
    </row>
    <row r="86" spans="1:19" s="11" customFormat="1" ht="28.5" customHeight="1">
      <c r="A86" s="206">
        <v>20415</v>
      </c>
      <c r="B86" s="831" t="s">
        <v>337</v>
      </c>
      <c r="C86" s="831"/>
      <c r="D86" s="882" t="s">
        <v>1005</v>
      </c>
      <c r="E86" s="882"/>
      <c r="F86" s="882"/>
      <c r="G86" s="904" t="s">
        <v>1017</v>
      </c>
      <c r="H86" s="904"/>
      <c r="I86" s="208">
        <v>0</v>
      </c>
      <c r="J86" s="209" t="s">
        <v>49</v>
      </c>
      <c r="K86" s="207" t="s">
        <v>99</v>
      </c>
      <c r="L86" s="780">
        <v>0</v>
      </c>
      <c r="M86" s="781"/>
      <c r="N86" s="207" t="s">
        <v>99</v>
      </c>
      <c r="O86" s="780">
        <v>0</v>
      </c>
      <c r="P86" s="781"/>
      <c r="Q86" s="207" t="s">
        <v>99</v>
      </c>
      <c r="R86" s="782">
        <f t="shared" si="3"/>
        <v>0</v>
      </c>
      <c r="S86" s="782"/>
    </row>
    <row r="87" spans="1:19" s="11" customFormat="1" ht="17.25" customHeight="1">
      <c r="A87" s="206">
        <v>20416</v>
      </c>
      <c r="B87" s="831" t="s">
        <v>338</v>
      </c>
      <c r="C87" s="831"/>
      <c r="D87" s="882" t="s">
        <v>339</v>
      </c>
      <c r="E87" s="882"/>
      <c r="F87" s="882"/>
      <c r="G87" s="904" t="s">
        <v>1017</v>
      </c>
      <c r="H87" s="904"/>
      <c r="I87" s="208">
        <v>0</v>
      </c>
      <c r="J87" s="209" t="s">
        <v>49</v>
      </c>
      <c r="K87" s="207" t="s">
        <v>99</v>
      </c>
      <c r="L87" s="780">
        <v>0</v>
      </c>
      <c r="M87" s="781"/>
      <c r="N87" s="207" t="s">
        <v>99</v>
      </c>
      <c r="O87" s="780">
        <v>0</v>
      </c>
      <c r="P87" s="781"/>
      <c r="Q87" s="207" t="s">
        <v>99</v>
      </c>
      <c r="R87" s="782">
        <f t="shared" si="3"/>
        <v>0</v>
      </c>
      <c r="S87" s="782"/>
    </row>
    <row r="88" spans="1:19" s="11" customFormat="1" ht="28.5" customHeight="1">
      <c r="A88" s="206">
        <v>20417</v>
      </c>
      <c r="B88" s="831" t="s">
        <v>340</v>
      </c>
      <c r="C88" s="831"/>
      <c r="D88" s="1001" t="s">
        <v>1032</v>
      </c>
      <c r="E88" s="1001"/>
      <c r="F88" s="1001"/>
      <c r="G88" s="904" t="s">
        <v>1017</v>
      </c>
      <c r="H88" s="904"/>
      <c r="I88" s="208">
        <v>0</v>
      </c>
      <c r="J88" s="209" t="s">
        <v>49</v>
      </c>
      <c r="K88" s="207" t="s">
        <v>99</v>
      </c>
      <c r="L88" s="780">
        <v>0</v>
      </c>
      <c r="M88" s="781"/>
      <c r="N88" s="207" t="s">
        <v>99</v>
      </c>
      <c r="O88" s="780">
        <v>0</v>
      </c>
      <c r="P88" s="781"/>
      <c r="Q88" s="207" t="s">
        <v>99</v>
      </c>
      <c r="R88" s="782">
        <f t="shared" si="3"/>
        <v>0</v>
      </c>
      <c r="S88" s="782"/>
    </row>
    <row r="89" spans="1:19" s="11" customFormat="1" ht="17.25" customHeight="1">
      <c r="A89" s="206">
        <v>20418</v>
      </c>
      <c r="B89" s="831" t="s">
        <v>341</v>
      </c>
      <c r="C89" s="831"/>
      <c r="D89" s="1001" t="s">
        <v>53</v>
      </c>
      <c r="E89" s="1001"/>
      <c r="F89" s="1001"/>
      <c r="G89" s="904" t="s">
        <v>1014</v>
      </c>
      <c r="H89" s="904"/>
      <c r="I89" s="208">
        <v>0</v>
      </c>
      <c r="J89" s="209" t="s">
        <v>49</v>
      </c>
      <c r="K89" s="207" t="s">
        <v>99</v>
      </c>
      <c r="L89" s="780">
        <v>0</v>
      </c>
      <c r="M89" s="781"/>
      <c r="N89" s="207" t="s">
        <v>99</v>
      </c>
      <c r="O89" s="780">
        <v>0</v>
      </c>
      <c r="P89" s="781"/>
      <c r="Q89" s="207" t="s">
        <v>99</v>
      </c>
      <c r="R89" s="782">
        <f t="shared" si="3"/>
        <v>0</v>
      </c>
      <c r="S89" s="782"/>
    </row>
    <row r="90" spans="1:19" s="11" customFormat="1" ht="28.5" customHeight="1">
      <c r="A90" s="206">
        <v>20419</v>
      </c>
      <c r="B90" s="831" t="s">
        <v>1031</v>
      </c>
      <c r="C90" s="831"/>
      <c r="D90" s="1001" t="s">
        <v>342</v>
      </c>
      <c r="E90" s="1001"/>
      <c r="F90" s="1001"/>
      <c r="G90" s="904" t="s">
        <v>1017</v>
      </c>
      <c r="H90" s="904"/>
      <c r="I90" s="208">
        <v>0</v>
      </c>
      <c r="J90" s="209" t="s">
        <v>49</v>
      </c>
      <c r="K90" s="207" t="s">
        <v>99</v>
      </c>
      <c r="L90" s="780">
        <v>0</v>
      </c>
      <c r="M90" s="781"/>
      <c r="N90" s="207" t="s">
        <v>99</v>
      </c>
      <c r="O90" s="780">
        <v>0</v>
      </c>
      <c r="P90" s="781"/>
      <c r="Q90" s="207" t="s">
        <v>99</v>
      </c>
      <c r="R90" s="782">
        <f t="shared" si="3"/>
        <v>0</v>
      </c>
      <c r="S90" s="782"/>
    </row>
    <row r="91" spans="1:19" s="11" customFormat="1" ht="17.25" customHeight="1">
      <c r="A91" s="206">
        <v>20420</v>
      </c>
      <c r="B91" s="831" t="s">
        <v>343</v>
      </c>
      <c r="C91" s="831"/>
      <c r="D91" s="778" t="s">
        <v>344</v>
      </c>
      <c r="E91" s="778"/>
      <c r="F91" s="778"/>
      <c r="G91" s="904" t="s">
        <v>1014</v>
      </c>
      <c r="H91" s="904"/>
      <c r="I91" s="208">
        <v>0</v>
      </c>
      <c r="J91" s="209" t="s">
        <v>49</v>
      </c>
      <c r="K91" s="207" t="s">
        <v>99</v>
      </c>
      <c r="L91" s="780">
        <v>0</v>
      </c>
      <c r="M91" s="781"/>
      <c r="N91" s="207" t="s">
        <v>99</v>
      </c>
      <c r="O91" s="780">
        <v>0</v>
      </c>
      <c r="P91" s="781"/>
      <c r="Q91" s="207" t="s">
        <v>99</v>
      </c>
      <c r="R91" s="782">
        <f t="shared" si="3"/>
        <v>0</v>
      </c>
      <c r="S91" s="782"/>
    </row>
    <row r="92" spans="1:19" s="11" customFormat="1" ht="17.25" customHeight="1">
      <c r="A92" s="206">
        <v>20421</v>
      </c>
      <c r="B92" s="831" t="s">
        <v>345</v>
      </c>
      <c r="C92" s="831"/>
      <c r="D92" s="778" t="s">
        <v>346</v>
      </c>
      <c r="E92" s="778"/>
      <c r="F92" s="778"/>
      <c r="G92" s="904" t="s">
        <v>1017</v>
      </c>
      <c r="H92" s="904"/>
      <c r="I92" s="208">
        <v>0</v>
      </c>
      <c r="J92" s="209" t="s">
        <v>49</v>
      </c>
      <c r="K92" s="207" t="s">
        <v>99</v>
      </c>
      <c r="L92" s="780">
        <v>0</v>
      </c>
      <c r="M92" s="781"/>
      <c r="N92" s="207" t="s">
        <v>99</v>
      </c>
      <c r="O92" s="780">
        <v>0</v>
      </c>
      <c r="P92" s="781"/>
      <c r="Q92" s="207" t="s">
        <v>99</v>
      </c>
      <c r="R92" s="782">
        <f t="shared" si="3"/>
        <v>0</v>
      </c>
      <c r="S92" s="782"/>
    </row>
    <row r="93" spans="1:19" s="11" customFormat="1" ht="15.75" customHeight="1">
      <c r="A93" s="349">
        <v>20422</v>
      </c>
      <c r="B93" s="753" t="s">
        <v>347</v>
      </c>
      <c r="C93" s="753"/>
      <c r="D93" s="784" t="s">
        <v>348</v>
      </c>
      <c r="E93" s="784"/>
      <c r="F93" s="784"/>
      <c r="G93" s="904" t="s">
        <v>1014</v>
      </c>
      <c r="H93" s="904"/>
      <c r="I93" s="208">
        <v>0</v>
      </c>
      <c r="J93" s="209" t="s">
        <v>49</v>
      </c>
      <c r="K93" s="207" t="s">
        <v>99</v>
      </c>
      <c r="L93" s="780">
        <v>0</v>
      </c>
      <c r="M93" s="781"/>
      <c r="N93" s="207" t="s">
        <v>99</v>
      </c>
      <c r="O93" s="780">
        <v>0</v>
      </c>
      <c r="P93" s="781"/>
      <c r="Q93" s="207" t="s">
        <v>99</v>
      </c>
      <c r="R93" s="782">
        <f t="shared" ref="R93:R99" si="4">L93+O93</f>
        <v>0</v>
      </c>
      <c r="S93" s="782"/>
    </row>
    <row r="94" spans="1:19" s="11" customFormat="1" ht="15.75" customHeight="1">
      <c r="A94" s="225">
        <v>20423</v>
      </c>
      <c r="B94" s="753" t="s">
        <v>349</v>
      </c>
      <c r="C94" s="753"/>
      <c r="D94" s="784" t="s">
        <v>350</v>
      </c>
      <c r="E94" s="784"/>
      <c r="F94" s="784"/>
      <c r="G94" s="904" t="s">
        <v>1014</v>
      </c>
      <c r="H94" s="904"/>
      <c r="I94" s="208">
        <v>0</v>
      </c>
      <c r="J94" s="209" t="s">
        <v>49</v>
      </c>
      <c r="K94" s="217" t="s">
        <v>99</v>
      </c>
      <c r="L94" s="791">
        <v>0</v>
      </c>
      <c r="M94" s="792"/>
      <c r="N94" s="217" t="s">
        <v>99</v>
      </c>
      <c r="O94" s="791">
        <v>0</v>
      </c>
      <c r="P94" s="792"/>
      <c r="Q94" s="217" t="s">
        <v>99</v>
      </c>
      <c r="R94" s="912">
        <f t="shared" si="4"/>
        <v>0</v>
      </c>
      <c r="S94" s="912"/>
    </row>
    <row r="95" spans="1:19" s="11" customFormat="1" ht="25.5" customHeight="1">
      <c r="A95" s="206">
        <v>20424</v>
      </c>
      <c r="B95" s="753" t="s">
        <v>351</v>
      </c>
      <c r="C95" s="753"/>
      <c r="D95" s="778" t="s">
        <v>352</v>
      </c>
      <c r="E95" s="778"/>
      <c r="F95" s="778"/>
      <c r="G95" s="904" t="s">
        <v>1017</v>
      </c>
      <c r="H95" s="904"/>
      <c r="I95" s="208">
        <v>0</v>
      </c>
      <c r="J95" s="209" t="s">
        <v>49</v>
      </c>
      <c r="K95" s="207" t="s">
        <v>99</v>
      </c>
      <c r="L95" s="780">
        <v>0</v>
      </c>
      <c r="M95" s="781"/>
      <c r="N95" s="207" t="s">
        <v>99</v>
      </c>
      <c r="O95" s="780">
        <v>0</v>
      </c>
      <c r="P95" s="781"/>
      <c r="Q95" s="207" t="s">
        <v>99</v>
      </c>
      <c r="R95" s="782">
        <f t="shared" si="4"/>
        <v>0</v>
      </c>
      <c r="S95" s="782"/>
    </row>
    <row r="96" spans="1:19" s="11" customFormat="1" ht="15.75" customHeight="1">
      <c r="A96" s="206">
        <v>20425</v>
      </c>
      <c r="B96" s="753" t="s">
        <v>353</v>
      </c>
      <c r="C96" s="753"/>
      <c r="D96" s="784" t="s">
        <v>354</v>
      </c>
      <c r="E96" s="784"/>
      <c r="F96" s="784"/>
      <c r="G96" s="904" t="s">
        <v>1014</v>
      </c>
      <c r="H96" s="904"/>
      <c r="I96" s="208">
        <v>0</v>
      </c>
      <c r="J96" s="209" t="s">
        <v>49</v>
      </c>
      <c r="K96" s="207" t="s">
        <v>99</v>
      </c>
      <c r="L96" s="780">
        <v>0</v>
      </c>
      <c r="M96" s="781"/>
      <c r="N96" s="207" t="s">
        <v>99</v>
      </c>
      <c r="O96" s="780">
        <v>0</v>
      </c>
      <c r="P96" s="781"/>
      <c r="Q96" s="207" t="s">
        <v>99</v>
      </c>
      <c r="R96" s="782">
        <f t="shared" si="4"/>
        <v>0</v>
      </c>
      <c r="S96" s="782"/>
    </row>
    <row r="97" spans="1:19" s="11" customFormat="1" ht="15.75" customHeight="1">
      <c r="A97" s="206">
        <v>20426</v>
      </c>
      <c r="B97" s="753" t="s">
        <v>443</v>
      </c>
      <c r="C97" s="753"/>
      <c r="D97" s="784" t="s">
        <v>355</v>
      </c>
      <c r="E97" s="784"/>
      <c r="F97" s="784"/>
      <c r="G97" s="904" t="s">
        <v>1017</v>
      </c>
      <c r="H97" s="904"/>
      <c r="I97" s="208">
        <v>0</v>
      </c>
      <c r="J97" s="209" t="s">
        <v>49</v>
      </c>
      <c r="K97" s="207" t="s">
        <v>99</v>
      </c>
      <c r="L97" s="780">
        <v>0</v>
      </c>
      <c r="M97" s="781"/>
      <c r="N97" s="207" t="s">
        <v>99</v>
      </c>
      <c r="O97" s="780">
        <v>0</v>
      </c>
      <c r="P97" s="781"/>
      <c r="Q97" s="207" t="s">
        <v>99</v>
      </c>
      <c r="R97" s="782">
        <f t="shared" si="4"/>
        <v>0</v>
      </c>
      <c r="S97" s="782"/>
    </row>
    <row r="98" spans="1:19" s="11" customFormat="1" ht="27" customHeight="1">
      <c r="A98" s="775" t="s">
        <v>1301</v>
      </c>
      <c r="B98" s="775"/>
      <c r="C98" s="775"/>
      <c r="D98" s="775"/>
      <c r="E98" s="775"/>
      <c r="F98" s="775"/>
      <c r="G98" s="775"/>
      <c r="H98" s="775"/>
      <c r="I98" s="775"/>
      <c r="J98" s="775"/>
      <c r="K98" s="775"/>
      <c r="L98" s="775"/>
      <c r="M98" s="775"/>
      <c r="N98" s="775"/>
      <c r="O98" s="775"/>
      <c r="P98" s="775"/>
      <c r="Q98" s="775"/>
      <c r="R98" s="775"/>
      <c r="S98" s="775"/>
    </row>
    <row r="99" spans="1:19" s="11" customFormat="1" ht="25.5" customHeight="1">
      <c r="A99" s="206">
        <v>20427</v>
      </c>
      <c r="B99" s="831" t="s">
        <v>356</v>
      </c>
      <c r="C99" s="753"/>
      <c r="D99" s="778" t="s">
        <v>357</v>
      </c>
      <c r="E99" s="778"/>
      <c r="F99" s="784"/>
      <c r="G99" s="904" t="s">
        <v>1017</v>
      </c>
      <c r="H99" s="904"/>
      <c r="I99" s="208">
        <v>0</v>
      </c>
      <c r="J99" s="209" t="s">
        <v>49</v>
      </c>
      <c r="K99" s="207" t="s">
        <v>99</v>
      </c>
      <c r="L99" s="780">
        <v>0</v>
      </c>
      <c r="M99" s="781"/>
      <c r="N99" s="207" t="s">
        <v>99</v>
      </c>
      <c r="O99" s="780">
        <v>0</v>
      </c>
      <c r="P99" s="781"/>
      <c r="Q99" s="207" t="s">
        <v>99</v>
      </c>
      <c r="R99" s="782">
        <f t="shared" si="4"/>
        <v>0</v>
      </c>
      <c r="S99" s="782"/>
    </row>
    <row r="100" spans="1:19" s="11" customFormat="1" ht="15.75" customHeight="1">
      <c r="A100" s="211">
        <v>20428</v>
      </c>
      <c r="B100" s="753" t="s">
        <v>444</v>
      </c>
      <c r="C100" s="753"/>
      <c r="D100" s="784" t="s">
        <v>445</v>
      </c>
      <c r="E100" s="784"/>
      <c r="F100" s="784"/>
      <c r="G100" s="784"/>
      <c r="H100" s="784"/>
      <c r="I100" s="784"/>
      <c r="J100" s="785"/>
      <c r="K100" s="207"/>
      <c r="L100" s="999"/>
      <c r="M100" s="1000"/>
      <c r="N100" s="207"/>
      <c r="O100" s="999"/>
      <c r="P100" s="1000"/>
      <c r="Q100" s="207"/>
      <c r="R100" s="999"/>
      <c r="S100" s="999"/>
    </row>
    <row r="101" spans="1:19" s="11" customFormat="1" ht="16.5" customHeight="1">
      <c r="A101" s="24"/>
      <c r="B101" s="206" t="s">
        <v>446</v>
      </c>
      <c r="C101" s="252" t="s">
        <v>447</v>
      </c>
      <c r="D101" s="882" t="s">
        <v>448</v>
      </c>
      <c r="E101" s="882"/>
      <c r="F101" s="882"/>
      <c r="G101" s="904" t="s">
        <v>1014</v>
      </c>
      <c r="H101" s="904"/>
      <c r="I101" s="208">
        <v>0</v>
      </c>
      <c r="J101" s="209" t="s">
        <v>49</v>
      </c>
      <c r="K101" s="207" t="s">
        <v>99</v>
      </c>
      <c r="L101" s="780">
        <v>0</v>
      </c>
      <c r="M101" s="781"/>
      <c r="N101" s="207" t="s">
        <v>99</v>
      </c>
      <c r="O101" s="780">
        <v>0</v>
      </c>
      <c r="P101" s="781"/>
      <c r="Q101" s="207" t="s">
        <v>99</v>
      </c>
      <c r="R101" s="782">
        <f t="shared" ref="R101:R117" si="5">L101+O101</f>
        <v>0</v>
      </c>
      <c r="S101" s="782"/>
    </row>
    <row r="102" spans="1:19" s="11" customFormat="1" ht="26.25" customHeight="1">
      <c r="A102" s="24"/>
      <c r="B102" s="206" t="s">
        <v>449</v>
      </c>
      <c r="C102" s="252" t="s">
        <v>450</v>
      </c>
      <c r="D102" s="882" t="s">
        <v>451</v>
      </c>
      <c r="E102" s="882"/>
      <c r="F102" s="882"/>
      <c r="G102" s="904" t="s">
        <v>1017</v>
      </c>
      <c r="H102" s="904"/>
      <c r="I102" s="208">
        <v>0</v>
      </c>
      <c r="J102" s="209" t="s">
        <v>49</v>
      </c>
      <c r="K102" s="207" t="s">
        <v>99</v>
      </c>
      <c r="L102" s="780">
        <v>0</v>
      </c>
      <c r="M102" s="781"/>
      <c r="N102" s="207" t="s">
        <v>99</v>
      </c>
      <c r="O102" s="780">
        <v>0</v>
      </c>
      <c r="P102" s="781"/>
      <c r="Q102" s="207" t="s">
        <v>99</v>
      </c>
      <c r="R102" s="782">
        <f t="shared" si="5"/>
        <v>0</v>
      </c>
      <c r="S102" s="782"/>
    </row>
    <row r="103" spans="1:19" s="11" customFormat="1" ht="25.5" customHeight="1">
      <c r="A103" s="24"/>
      <c r="B103" s="206" t="s">
        <v>452</v>
      </c>
      <c r="C103" s="252" t="s">
        <v>453</v>
      </c>
      <c r="D103" s="882" t="s">
        <v>454</v>
      </c>
      <c r="E103" s="882"/>
      <c r="F103" s="882"/>
      <c r="G103" s="904" t="s">
        <v>1017</v>
      </c>
      <c r="H103" s="904"/>
      <c r="I103" s="208">
        <v>0</v>
      </c>
      <c r="J103" s="209" t="s">
        <v>49</v>
      </c>
      <c r="K103" s="207" t="s">
        <v>99</v>
      </c>
      <c r="L103" s="780">
        <v>0</v>
      </c>
      <c r="M103" s="781"/>
      <c r="N103" s="207" t="s">
        <v>99</v>
      </c>
      <c r="O103" s="780">
        <v>0</v>
      </c>
      <c r="P103" s="781"/>
      <c r="Q103" s="207" t="s">
        <v>99</v>
      </c>
      <c r="R103" s="782">
        <f t="shared" si="5"/>
        <v>0</v>
      </c>
      <c r="S103" s="782"/>
    </row>
    <row r="104" spans="1:19" s="11" customFormat="1" ht="15.75" customHeight="1">
      <c r="A104" s="24"/>
      <c r="B104" s="206" t="s">
        <v>455</v>
      </c>
      <c r="C104" s="253" t="s">
        <v>456</v>
      </c>
      <c r="D104" s="882" t="s">
        <v>457</v>
      </c>
      <c r="E104" s="882"/>
      <c r="F104" s="882"/>
      <c r="G104" s="904" t="s">
        <v>1017</v>
      </c>
      <c r="H104" s="904"/>
      <c r="I104" s="208">
        <v>0</v>
      </c>
      <c r="J104" s="209" t="s">
        <v>49</v>
      </c>
      <c r="K104" s="207" t="s">
        <v>99</v>
      </c>
      <c r="L104" s="780">
        <v>0</v>
      </c>
      <c r="M104" s="781"/>
      <c r="N104" s="207" t="s">
        <v>99</v>
      </c>
      <c r="O104" s="780">
        <v>0</v>
      </c>
      <c r="P104" s="781"/>
      <c r="Q104" s="207" t="s">
        <v>99</v>
      </c>
      <c r="R104" s="782">
        <f t="shared" si="5"/>
        <v>0</v>
      </c>
      <c r="S104" s="782"/>
    </row>
    <row r="105" spans="1:19" s="11" customFormat="1" ht="15.75" customHeight="1">
      <c r="A105" s="24"/>
      <c r="B105" s="206" t="s">
        <v>458</v>
      </c>
      <c r="C105" s="254" t="s">
        <v>331</v>
      </c>
      <c r="D105" s="882" t="s">
        <v>332</v>
      </c>
      <c r="E105" s="882"/>
      <c r="F105" s="882"/>
      <c r="G105" s="904" t="s">
        <v>1017</v>
      </c>
      <c r="H105" s="904"/>
      <c r="I105" s="208">
        <v>0</v>
      </c>
      <c r="J105" s="209" t="s">
        <v>49</v>
      </c>
      <c r="K105" s="207" t="s">
        <v>99</v>
      </c>
      <c r="L105" s="780">
        <v>0</v>
      </c>
      <c r="M105" s="781"/>
      <c r="N105" s="207" t="s">
        <v>99</v>
      </c>
      <c r="O105" s="780">
        <v>0</v>
      </c>
      <c r="P105" s="781"/>
      <c r="Q105" s="207" t="s">
        <v>99</v>
      </c>
      <c r="R105" s="782">
        <f t="shared" si="5"/>
        <v>0</v>
      </c>
      <c r="S105" s="782"/>
    </row>
    <row r="106" spans="1:19" s="11" customFormat="1" ht="26.25" customHeight="1">
      <c r="A106" s="24"/>
      <c r="B106" s="206" t="s">
        <v>459</v>
      </c>
      <c r="C106" s="254" t="s">
        <v>1035</v>
      </c>
      <c r="D106" s="882" t="s">
        <v>460</v>
      </c>
      <c r="E106" s="882"/>
      <c r="F106" s="882"/>
      <c r="G106" s="904" t="s">
        <v>1014</v>
      </c>
      <c r="H106" s="904"/>
      <c r="I106" s="208">
        <v>0</v>
      </c>
      <c r="J106" s="209" t="s">
        <v>49</v>
      </c>
      <c r="K106" s="207" t="s">
        <v>99</v>
      </c>
      <c r="L106" s="780">
        <v>0</v>
      </c>
      <c r="M106" s="781"/>
      <c r="N106" s="207" t="s">
        <v>99</v>
      </c>
      <c r="O106" s="780">
        <v>0</v>
      </c>
      <c r="P106" s="781"/>
      <c r="Q106" s="207" t="s">
        <v>99</v>
      </c>
      <c r="R106" s="782">
        <f t="shared" si="5"/>
        <v>0</v>
      </c>
      <c r="S106" s="782"/>
    </row>
    <row r="107" spans="1:19" s="11" customFormat="1" ht="15.75" customHeight="1">
      <c r="A107" s="24"/>
      <c r="B107" s="206" t="s">
        <v>461</v>
      </c>
      <c r="C107" s="255" t="s">
        <v>361</v>
      </c>
      <c r="D107" s="882" t="s">
        <v>462</v>
      </c>
      <c r="E107" s="882"/>
      <c r="F107" s="882"/>
      <c r="G107" s="904" t="s">
        <v>1017</v>
      </c>
      <c r="H107" s="904"/>
      <c r="I107" s="208">
        <v>0</v>
      </c>
      <c r="J107" s="209" t="s">
        <v>49</v>
      </c>
      <c r="K107" s="207" t="s">
        <v>99</v>
      </c>
      <c r="L107" s="780">
        <v>0</v>
      </c>
      <c r="M107" s="781"/>
      <c r="N107" s="207" t="s">
        <v>99</v>
      </c>
      <c r="O107" s="780">
        <v>0</v>
      </c>
      <c r="P107" s="781"/>
      <c r="Q107" s="207" t="s">
        <v>99</v>
      </c>
      <c r="R107" s="782">
        <f t="shared" si="5"/>
        <v>0</v>
      </c>
      <c r="S107" s="782"/>
    </row>
    <row r="108" spans="1:19" s="11" customFormat="1" ht="15.75" customHeight="1">
      <c r="A108" s="24"/>
      <c r="B108" s="206" t="s">
        <v>463</v>
      </c>
      <c r="C108" s="254" t="s">
        <v>464</v>
      </c>
      <c r="D108" s="882" t="s">
        <v>465</v>
      </c>
      <c r="E108" s="882"/>
      <c r="F108" s="882"/>
      <c r="G108" s="904" t="s">
        <v>1017</v>
      </c>
      <c r="H108" s="904"/>
      <c r="I108" s="208">
        <v>0</v>
      </c>
      <c r="J108" s="209" t="s">
        <v>49</v>
      </c>
      <c r="K108" s="207" t="s">
        <v>99</v>
      </c>
      <c r="L108" s="780">
        <v>0</v>
      </c>
      <c r="M108" s="781"/>
      <c r="N108" s="207" t="s">
        <v>99</v>
      </c>
      <c r="O108" s="780">
        <v>0</v>
      </c>
      <c r="P108" s="781"/>
      <c r="Q108" s="207" t="s">
        <v>99</v>
      </c>
      <c r="R108" s="782">
        <f t="shared" si="5"/>
        <v>0</v>
      </c>
      <c r="S108" s="782"/>
    </row>
    <row r="109" spans="1:19" s="11" customFormat="1" ht="15.75" customHeight="1">
      <c r="A109" s="24"/>
      <c r="B109" s="206" t="s">
        <v>466</v>
      </c>
      <c r="C109" s="254" t="s">
        <v>467</v>
      </c>
      <c r="D109" s="882" t="s">
        <v>468</v>
      </c>
      <c r="E109" s="882"/>
      <c r="F109" s="882"/>
      <c r="G109" s="904" t="s">
        <v>1017</v>
      </c>
      <c r="H109" s="904"/>
      <c r="I109" s="208">
        <v>0</v>
      </c>
      <c r="J109" s="209" t="s">
        <v>49</v>
      </c>
      <c r="K109" s="207" t="s">
        <v>99</v>
      </c>
      <c r="L109" s="780">
        <v>0</v>
      </c>
      <c r="M109" s="781"/>
      <c r="N109" s="207" t="s">
        <v>99</v>
      </c>
      <c r="O109" s="780">
        <v>0</v>
      </c>
      <c r="P109" s="781"/>
      <c r="Q109" s="207" t="s">
        <v>99</v>
      </c>
      <c r="R109" s="782">
        <f t="shared" si="5"/>
        <v>0</v>
      </c>
      <c r="S109" s="782"/>
    </row>
    <row r="110" spans="1:19" s="11" customFormat="1" ht="15.75" customHeight="1">
      <c r="A110" s="24"/>
      <c r="B110" s="206" t="s">
        <v>469</v>
      </c>
      <c r="C110" s="254" t="s">
        <v>470</v>
      </c>
      <c r="D110" s="882" t="s">
        <v>471</v>
      </c>
      <c r="E110" s="882"/>
      <c r="F110" s="882"/>
      <c r="G110" s="904" t="s">
        <v>1017</v>
      </c>
      <c r="H110" s="904"/>
      <c r="I110" s="208">
        <v>0</v>
      </c>
      <c r="J110" s="209" t="s">
        <v>49</v>
      </c>
      <c r="K110" s="207" t="s">
        <v>99</v>
      </c>
      <c r="L110" s="780">
        <v>0</v>
      </c>
      <c r="M110" s="781"/>
      <c r="N110" s="207" t="s">
        <v>99</v>
      </c>
      <c r="O110" s="780">
        <v>0</v>
      </c>
      <c r="P110" s="781"/>
      <c r="Q110" s="207" t="s">
        <v>99</v>
      </c>
      <c r="R110" s="782">
        <f t="shared" si="5"/>
        <v>0</v>
      </c>
      <c r="S110" s="782"/>
    </row>
    <row r="111" spans="1:19" s="11" customFormat="1" ht="27" customHeight="1">
      <c r="A111" s="24"/>
      <c r="B111" s="206" t="s">
        <v>472</v>
      </c>
      <c r="C111" s="254" t="s">
        <v>1036</v>
      </c>
      <c r="D111" s="882" t="s">
        <v>473</v>
      </c>
      <c r="E111" s="882"/>
      <c r="F111" s="882"/>
      <c r="G111" s="904" t="s">
        <v>1017</v>
      </c>
      <c r="H111" s="904"/>
      <c r="I111" s="208">
        <v>0</v>
      </c>
      <c r="J111" s="209" t="s">
        <v>49</v>
      </c>
      <c r="K111" s="207" t="s">
        <v>99</v>
      </c>
      <c r="L111" s="780">
        <v>0</v>
      </c>
      <c r="M111" s="781"/>
      <c r="N111" s="207" t="s">
        <v>99</v>
      </c>
      <c r="O111" s="780">
        <v>0</v>
      </c>
      <c r="P111" s="781"/>
      <c r="Q111" s="207" t="s">
        <v>99</v>
      </c>
      <c r="R111" s="782">
        <f t="shared" si="5"/>
        <v>0</v>
      </c>
      <c r="S111" s="782"/>
    </row>
    <row r="112" spans="1:19" s="11" customFormat="1" ht="27" customHeight="1">
      <c r="A112" s="24"/>
      <c r="B112" s="206" t="s">
        <v>474</v>
      </c>
      <c r="C112" s="256" t="s">
        <v>1037</v>
      </c>
      <c r="D112" s="882" t="s">
        <v>475</v>
      </c>
      <c r="E112" s="882"/>
      <c r="F112" s="882"/>
      <c r="G112" s="904" t="s">
        <v>1014</v>
      </c>
      <c r="H112" s="904"/>
      <c r="I112" s="208">
        <v>0</v>
      </c>
      <c r="J112" s="209" t="s">
        <v>49</v>
      </c>
      <c r="K112" s="207" t="s">
        <v>99</v>
      </c>
      <c r="L112" s="780">
        <v>0</v>
      </c>
      <c r="M112" s="781"/>
      <c r="N112" s="207" t="s">
        <v>99</v>
      </c>
      <c r="O112" s="780">
        <v>0</v>
      </c>
      <c r="P112" s="781"/>
      <c r="Q112" s="207" t="s">
        <v>99</v>
      </c>
      <c r="R112" s="782">
        <f t="shared" si="5"/>
        <v>0</v>
      </c>
      <c r="S112" s="782"/>
    </row>
    <row r="113" spans="1:20" s="11" customFormat="1" ht="25.5" customHeight="1">
      <c r="A113" s="24"/>
      <c r="B113" s="206" t="s">
        <v>476</v>
      </c>
      <c r="C113" s="254" t="s">
        <v>1038</v>
      </c>
      <c r="D113" s="882" t="s">
        <v>477</v>
      </c>
      <c r="E113" s="882"/>
      <c r="F113" s="882"/>
      <c r="G113" s="904" t="s">
        <v>1014</v>
      </c>
      <c r="H113" s="904"/>
      <c r="I113" s="208">
        <v>0</v>
      </c>
      <c r="J113" s="209" t="s">
        <v>49</v>
      </c>
      <c r="K113" s="207" t="s">
        <v>99</v>
      </c>
      <c r="L113" s="780">
        <v>0</v>
      </c>
      <c r="M113" s="781"/>
      <c r="N113" s="207" t="s">
        <v>99</v>
      </c>
      <c r="O113" s="780">
        <v>0</v>
      </c>
      <c r="P113" s="781"/>
      <c r="Q113" s="207" t="s">
        <v>99</v>
      </c>
      <c r="R113" s="782">
        <f t="shared" si="5"/>
        <v>0</v>
      </c>
      <c r="S113" s="782"/>
    </row>
    <row r="114" spans="1:20" s="11" customFormat="1" ht="15.75" customHeight="1">
      <c r="A114" s="24"/>
      <c r="B114" s="206" t="s">
        <v>478</v>
      </c>
      <c r="C114" s="254" t="s">
        <v>479</v>
      </c>
      <c r="D114" s="882" t="s">
        <v>480</v>
      </c>
      <c r="E114" s="882"/>
      <c r="F114" s="882"/>
      <c r="G114" s="904" t="s">
        <v>1017</v>
      </c>
      <c r="H114" s="904"/>
      <c r="I114" s="208">
        <v>0</v>
      </c>
      <c r="J114" s="209" t="s">
        <v>49</v>
      </c>
      <c r="K114" s="207" t="s">
        <v>99</v>
      </c>
      <c r="L114" s="780">
        <v>0</v>
      </c>
      <c r="M114" s="781"/>
      <c r="N114" s="207" t="s">
        <v>99</v>
      </c>
      <c r="O114" s="780">
        <v>0</v>
      </c>
      <c r="P114" s="781"/>
      <c r="Q114" s="207" t="s">
        <v>99</v>
      </c>
      <c r="R114" s="782">
        <f t="shared" si="5"/>
        <v>0</v>
      </c>
      <c r="S114" s="782"/>
    </row>
    <row r="115" spans="1:20" s="11" customFormat="1" ht="15.75" customHeight="1">
      <c r="A115" s="24"/>
      <c r="B115" s="206" t="s">
        <v>481</v>
      </c>
      <c r="C115" s="254" t="s">
        <v>482</v>
      </c>
      <c r="D115" s="882" t="s">
        <v>483</v>
      </c>
      <c r="E115" s="882"/>
      <c r="F115" s="882"/>
      <c r="G115" s="904" t="s">
        <v>1017</v>
      </c>
      <c r="H115" s="904"/>
      <c r="I115" s="208">
        <v>0</v>
      </c>
      <c r="J115" s="209" t="s">
        <v>49</v>
      </c>
      <c r="K115" s="207" t="s">
        <v>99</v>
      </c>
      <c r="L115" s="780">
        <v>0</v>
      </c>
      <c r="M115" s="781"/>
      <c r="N115" s="207" t="s">
        <v>99</v>
      </c>
      <c r="O115" s="780">
        <v>0</v>
      </c>
      <c r="P115" s="781"/>
      <c r="Q115" s="207" t="s">
        <v>99</v>
      </c>
      <c r="R115" s="782">
        <f t="shared" si="5"/>
        <v>0</v>
      </c>
      <c r="S115" s="782"/>
    </row>
    <row r="116" spans="1:20" s="11" customFormat="1" ht="15.75" customHeight="1">
      <c r="A116" s="24"/>
      <c r="B116" s="206" t="s">
        <v>484</v>
      </c>
      <c r="C116" s="254" t="s">
        <v>485</v>
      </c>
      <c r="D116" s="882" t="s">
        <v>486</v>
      </c>
      <c r="E116" s="882"/>
      <c r="F116" s="882"/>
      <c r="G116" s="904" t="s">
        <v>1017</v>
      </c>
      <c r="H116" s="904"/>
      <c r="I116" s="208">
        <v>0</v>
      </c>
      <c r="J116" s="209" t="s">
        <v>49</v>
      </c>
      <c r="K116" s="207" t="s">
        <v>99</v>
      </c>
      <c r="L116" s="780">
        <v>0</v>
      </c>
      <c r="M116" s="781"/>
      <c r="N116" s="207" t="s">
        <v>99</v>
      </c>
      <c r="O116" s="780">
        <v>0</v>
      </c>
      <c r="P116" s="781"/>
      <c r="Q116" s="207" t="s">
        <v>99</v>
      </c>
      <c r="R116" s="782">
        <f t="shared" si="5"/>
        <v>0</v>
      </c>
      <c r="S116" s="782"/>
    </row>
    <row r="117" spans="1:20" s="11" customFormat="1" ht="26.25" customHeight="1">
      <c r="A117" s="372"/>
      <c r="B117" s="211" t="s">
        <v>487</v>
      </c>
      <c r="C117" s="371" t="s">
        <v>1039</v>
      </c>
      <c r="D117" s="992" t="s">
        <v>488</v>
      </c>
      <c r="E117" s="992"/>
      <c r="F117" s="992"/>
      <c r="G117" s="993" t="s">
        <v>1017</v>
      </c>
      <c r="H117" s="993"/>
      <c r="I117" s="368">
        <v>0</v>
      </c>
      <c r="J117" s="369" t="s">
        <v>49</v>
      </c>
      <c r="K117" s="797" t="s">
        <v>99</v>
      </c>
      <c r="L117" s="799">
        <v>0</v>
      </c>
      <c r="M117" s="800"/>
      <c r="N117" s="803" t="s">
        <v>99</v>
      </c>
      <c r="O117" s="799">
        <v>0</v>
      </c>
      <c r="P117" s="800"/>
      <c r="Q117" s="803" t="s">
        <v>99</v>
      </c>
      <c r="R117" s="805">
        <f t="shared" si="5"/>
        <v>0</v>
      </c>
      <c r="S117" s="805"/>
    </row>
    <row r="118" spans="1:20" s="11" customFormat="1" ht="15" customHeight="1" thickBot="1">
      <c r="A118" s="365"/>
      <c r="B118" s="370"/>
      <c r="C118" s="894"/>
      <c r="D118" s="894"/>
      <c r="E118" s="894"/>
      <c r="F118" s="894"/>
      <c r="G118" s="894"/>
      <c r="H118" s="894"/>
      <c r="I118" s="894"/>
      <c r="J118" s="895"/>
      <c r="K118" s="798"/>
      <c r="L118" s="801"/>
      <c r="M118" s="802"/>
      <c r="N118" s="804"/>
      <c r="O118" s="801"/>
      <c r="P118" s="802"/>
      <c r="Q118" s="804"/>
      <c r="R118" s="806"/>
      <c r="S118" s="806"/>
    </row>
    <row r="119" spans="1:20" s="11" customFormat="1" ht="16.5" customHeight="1" thickTop="1" thickBot="1">
      <c r="A119" s="23"/>
      <c r="B119" s="934" t="s">
        <v>1033</v>
      </c>
      <c r="C119" s="934"/>
      <c r="D119" s="934"/>
      <c r="E119" s="934"/>
      <c r="F119" s="934"/>
      <c r="G119" s="934"/>
      <c r="H119" s="934"/>
      <c r="I119" s="934"/>
      <c r="J119" s="935"/>
      <c r="K119" s="247" t="s">
        <v>99</v>
      </c>
      <c r="L119" s="806">
        <f>SUM(L101:M118)</f>
        <v>0</v>
      </c>
      <c r="M119" s="998"/>
      <c r="N119" s="247" t="s">
        <v>99</v>
      </c>
      <c r="O119" s="806">
        <f>SUM(O101:P118)</f>
        <v>0</v>
      </c>
      <c r="P119" s="998"/>
      <c r="Q119" s="247" t="s">
        <v>99</v>
      </c>
      <c r="R119" s="806">
        <f>SUM(R101:S118)</f>
        <v>0</v>
      </c>
      <c r="S119" s="806"/>
    </row>
    <row r="120" spans="1:20" s="11" customFormat="1" ht="16.5" customHeight="1" thickTop="1">
      <c r="A120" s="38"/>
      <c r="B120" s="971" t="s">
        <v>1018</v>
      </c>
      <c r="C120" s="971"/>
      <c r="D120" s="971"/>
      <c r="E120" s="971"/>
      <c r="F120" s="971"/>
      <c r="G120" s="971"/>
      <c r="H120" s="971"/>
      <c r="I120" s="971"/>
      <c r="J120" s="972"/>
      <c r="K120" s="219" t="s">
        <v>99</v>
      </c>
      <c r="L120" s="926">
        <f>SUM(L72:M99)+L119</f>
        <v>0</v>
      </c>
      <c r="M120" s="927"/>
      <c r="N120" s="237" t="s">
        <v>99</v>
      </c>
      <c r="O120" s="926">
        <f>SUM(O72:P99)+O119</f>
        <v>0</v>
      </c>
      <c r="P120" s="927"/>
      <c r="Q120" s="237" t="s">
        <v>99</v>
      </c>
      <c r="R120" s="926">
        <f>SUM(R72:S99)+R119</f>
        <v>0</v>
      </c>
      <c r="S120" s="926"/>
    </row>
    <row r="121" spans="1:20" s="26" customFormat="1" ht="16.5" customHeight="1">
      <c r="A121" s="257">
        <v>20500</v>
      </c>
      <c r="B121" s="872" t="s">
        <v>358</v>
      </c>
      <c r="C121" s="872"/>
      <c r="D121" s="996" t="s">
        <v>359</v>
      </c>
      <c r="E121" s="996"/>
      <c r="F121" s="996"/>
      <c r="G121" s="996"/>
      <c r="H121" s="996"/>
      <c r="I121" s="996"/>
      <c r="J121" s="997"/>
      <c r="K121" s="982"/>
      <c r="L121" s="983"/>
      <c r="M121" s="984"/>
      <c r="N121" s="985"/>
      <c r="O121" s="983"/>
      <c r="P121" s="984"/>
      <c r="Q121" s="985"/>
      <c r="R121" s="983"/>
      <c r="S121" s="983"/>
    </row>
    <row r="122" spans="1:20" s="11" customFormat="1" ht="15.75" customHeight="1">
      <c r="A122" s="216">
        <v>20501</v>
      </c>
      <c r="B122" s="868" t="s">
        <v>1152</v>
      </c>
      <c r="C122" s="868"/>
      <c r="D122" s="778" t="s">
        <v>489</v>
      </c>
      <c r="E122" s="778"/>
      <c r="F122" s="778"/>
      <c r="G122" s="904" t="s">
        <v>1017</v>
      </c>
      <c r="H122" s="904"/>
      <c r="I122" s="208">
        <v>0</v>
      </c>
      <c r="J122" s="209" t="s">
        <v>49</v>
      </c>
      <c r="K122" s="207" t="s">
        <v>99</v>
      </c>
      <c r="L122" s="780">
        <v>0</v>
      </c>
      <c r="M122" s="781"/>
      <c r="N122" s="207" t="s">
        <v>99</v>
      </c>
      <c r="O122" s="780">
        <v>0</v>
      </c>
      <c r="P122" s="781"/>
      <c r="Q122" s="207" t="s">
        <v>99</v>
      </c>
      <c r="R122" s="782">
        <f t="shared" ref="R122:R130" si="6">L122+O122</f>
        <v>0</v>
      </c>
      <c r="S122" s="782"/>
    </row>
    <row r="123" spans="1:20" s="11" customFormat="1" ht="26.25" customHeight="1">
      <c r="A123" s="216">
        <v>20502</v>
      </c>
      <c r="B123" s="831" t="s">
        <v>490</v>
      </c>
      <c r="C123" s="831"/>
      <c r="D123" s="778" t="s">
        <v>491</v>
      </c>
      <c r="E123" s="778"/>
      <c r="F123" s="778"/>
      <c r="G123" s="904" t="s">
        <v>1017</v>
      </c>
      <c r="H123" s="904"/>
      <c r="I123" s="208">
        <v>0</v>
      </c>
      <c r="J123" s="209" t="s">
        <v>49</v>
      </c>
      <c r="K123" s="207" t="s">
        <v>99</v>
      </c>
      <c r="L123" s="780">
        <v>0</v>
      </c>
      <c r="M123" s="781"/>
      <c r="N123" s="207" t="s">
        <v>99</v>
      </c>
      <c r="O123" s="780">
        <v>0</v>
      </c>
      <c r="P123" s="781"/>
      <c r="Q123" s="207" t="s">
        <v>99</v>
      </c>
      <c r="R123" s="782">
        <f t="shared" si="6"/>
        <v>0</v>
      </c>
      <c r="S123" s="782"/>
    </row>
    <row r="124" spans="1:20" s="11" customFormat="1" ht="26.25" customHeight="1">
      <c r="A124" s="216">
        <v>20503</v>
      </c>
      <c r="B124" s="831" t="s">
        <v>1153</v>
      </c>
      <c r="C124" s="831"/>
      <c r="D124" s="778" t="s">
        <v>492</v>
      </c>
      <c r="E124" s="778"/>
      <c r="F124" s="778"/>
      <c r="G124" s="904" t="s">
        <v>1017</v>
      </c>
      <c r="H124" s="904"/>
      <c r="I124" s="208">
        <v>0</v>
      </c>
      <c r="J124" s="209" t="s">
        <v>49</v>
      </c>
      <c r="K124" s="207" t="s">
        <v>99</v>
      </c>
      <c r="L124" s="780">
        <v>0</v>
      </c>
      <c r="M124" s="781"/>
      <c r="N124" s="207" t="s">
        <v>99</v>
      </c>
      <c r="O124" s="780">
        <v>0</v>
      </c>
      <c r="P124" s="781"/>
      <c r="Q124" s="207" t="s">
        <v>99</v>
      </c>
      <c r="R124" s="782">
        <f t="shared" si="6"/>
        <v>0</v>
      </c>
      <c r="S124" s="782"/>
      <c r="T124" s="39"/>
    </row>
    <row r="125" spans="1:20" s="11" customFormat="1" ht="15.75" customHeight="1">
      <c r="A125" s="206">
        <v>20504</v>
      </c>
      <c r="B125" s="831" t="s">
        <v>493</v>
      </c>
      <c r="C125" s="831"/>
      <c r="D125" s="778" t="s">
        <v>494</v>
      </c>
      <c r="E125" s="778"/>
      <c r="F125" s="778"/>
      <c r="G125" s="904" t="s">
        <v>1017</v>
      </c>
      <c r="H125" s="904"/>
      <c r="I125" s="208">
        <v>0</v>
      </c>
      <c r="J125" s="209" t="s">
        <v>49</v>
      </c>
      <c r="K125" s="207" t="s">
        <v>99</v>
      </c>
      <c r="L125" s="780">
        <v>0</v>
      </c>
      <c r="M125" s="781"/>
      <c r="N125" s="207" t="s">
        <v>99</v>
      </c>
      <c r="O125" s="780">
        <v>0</v>
      </c>
      <c r="P125" s="781"/>
      <c r="Q125" s="207" t="s">
        <v>99</v>
      </c>
      <c r="R125" s="782">
        <f t="shared" si="6"/>
        <v>0</v>
      </c>
      <c r="S125" s="782"/>
    </row>
    <row r="126" spans="1:20" s="11" customFormat="1" ht="18" customHeight="1">
      <c r="A126" s="216">
        <v>20505</v>
      </c>
      <c r="B126" s="831" t="s">
        <v>495</v>
      </c>
      <c r="C126" s="831"/>
      <c r="D126" s="778" t="s">
        <v>496</v>
      </c>
      <c r="E126" s="778"/>
      <c r="F126" s="778"/>
      <c r="G126" s="904" t="s">
        <v>1017</v>
      </c>
      <c r="H126" s="904"/>
      <c r="I126" s="208">
        <v>0</v>
      </c>
      <c r="J126" s="209" t="s">
        <v>49</v>
      </c>
      <c r="K126" s="207" t="s">
        <v>99</v>
      </c>
      <c r="L126" s="780">
        <v>0</v>
      </c>
      <c r="M126" s="781"/>
      <c r="N126" s="207" t="s">
        <v>99</v>
      </c>
      <c r="O126" s="780">
        <v>0</v>
      </c>
      <c r="P126" s="781"/>
      <c r="Q126" s="207" t="s">
        <v>99</v>
      </c>
      <c r="R126" s="782">
        <f t="shared" si="6"/>
        <v>0</v>
      </c>
      <c r="S126" s="782"/>
    </row>
    <row r="127" spans="1:20" s="11" customFormat="1" ht="16.5" customHeight="1">
      <c r="A127" s="216">
        <v>20506</v>
      </c>
      <c r="B127" s="831" t="s">
        <v>497</v>
      </c>
      <c r="C127" s="831"/>
      <c r="D127" s="778" t="s">
        <v>498</v>
      </c>
      <c r="E127" s="778"/>
      <c r="F127" s="778"/>
      <c r="G127" s="778"/>
      <c r="H127" s="778"/>
      <c r="I127" s="778"/>
      <c r="J127" s="779"/>
      <c r="K127" s="207" t="s">
        <v>99</v>
      </c>
      <c r="L127" s="780">
        <v>0</v>
      </c>
      <c r="M127" s="781"/>
      <c r="N127" s="207" t="s">
        <v>99</v>
      </c>
      <c r="O127" s="780">
        <v>0</v>
      </c>
      <c r="P127" s="781"/>
      <c r="Q127" s="207" t="s">
        <v>99</v>
      </c>
      <c r="R127" s="782">
        <f t="shared" si="6"/>
        <v>0</v>
      </c>
      <c r="S127" s="782"/>
    </row>
    <row r="128" spans="1:20" s="11" customFormat="1" ht="16.5" customHeight="1">
      <c r="A128" s="206">
        <v>20507</v>
      </c>
      <c r="B128" s="831" t="s">
        <v>499</v>
      </c>
      <c r="C128" s="831"/>
      <c r="D128" s="778" t="s">
        <v>500</v>
      </c>
      <c r="E128" s="778"/>
      <c r="F128" s="778"/>
      <c r="G128" s="778"/>
      <c r="H128" s="778"/>
      <c r="I128" s="778"/>
      <c r="J128" s="779"/>
      <c r="K128" s="207" t="s">
        <v>99</v>
      </c>
      <c r="L128" s="780">
        <v>0</v>
      </c>
      <c r="M128" s="781"/>
      <c r="N128" s="207" t="s">
        <v>99</v>
      </c>
      <c r="O128" s="780">
        <v>0</v>
      </c>
      <c r="P128" s="781"/>
      <c r="Q128" s="207" t="s">
        <v>99</v>
      </c>
      <c r="R128" s="782">
        <f t="shared" si="6"/>
        <v>0</v>
      </c>
      <c r="S128" s="782"/>
    </row>
    <row r="129" spans="1:19" s="11" customFormat="1" ht="15.75" customHeight="1">
      <c r="A129" s="216">
        <v>20508</v>
      </c>
      <c r="B129" s="831" t="s">
        <v>501</v>
      </c>
      <c r="C129" s="831"/>
      <c r="D129" s="778" t="s">
        <v>423</v>
      </c>
      <c r="E129" s="778"/>
      <c r="F129" s="778"/>
      <c r="G129" s="778"/>
      <c r="H129" s="778"/>
      <c r="I129" s="778"/>
      <c r="J129" s="779"/>
      <c r="K129" s="207" t="s">
        <v>99</v>
      </c>
      <c r="L129" s="780">
        <v>0</v>
      </c>
      <c r="M129" s="781"/>
      <c r="N129" s="207" t="s">
        <v>99</v>
      </c>
      <c r="O129" s="780">
        <v>0</v>
      </c>
      <c r="P129" s="781"/>
      <c r="Q129" s="207" t="s">
        <v>99</v>
      </c>
      <c r="R129" s="782">
        <f t="shared" si="6"/>
        <v>0</v>
      </c>
      <c r="S129" s="782"/>
    </row>
    <row r="130" spans="1:19" s="11" customFormat="1" ht="16.5" customHeight="1">
      <c r="A130" s="231">
        <v>20509</v>
      </c>
      <c r="B130" s="823" t="s">
        <v>1134</v>
      </c>
      <c r="C130" s="823"/>
      <c r="D130" s="824" t="s">
        <v>1143</v>
      </c>
      <c r="E130" s="824"/>
      <c r="F130" s="824"/>
      <c r="G130" s="824"/>
      <c r="H130" s="824"/>
      <c r="I130" s="824"/>
      <c r="J130" s="825"/>
      <c r="K130" s="797" t="s">
        <v>99</v>
      </c>
      <c r="L130" s="799">
        <v>0</v>
      </c>
      <c r="M130" s="800"/>
      <c r="N130" s="803" t="s">
        <v>99</v>
      </c>
      <c r="O130" s="799">
        <v>0</v>
      </c>
      <c r="P130" s="800"/>
      <c r="Q130" s="803" t="s">
        <v>99</v>
      </c>
      <c r="R130" s="805">
        <f t="shared" si="6"/>
        <v>0</v>
      </c>
      <c r="S130" s="805"/>
    </row>
    <row r="131" spans="1:19" s="11" customFormat="1" ht="16.5" customHeight="1" thickBot="1">
      <c r="A131" s="365"/>
      <c r="B131" s="894"/>
      <c r="C131" s="894"/>
      <c r="D131" s="894"/>
      <c r="E131" s="894"/>
      <c r="F131" s="894"/>
      <c r="G131" s="894"/>
      <c r="H131" s="894"/>
      <c r="I131" s="894"/>
      <c r="J131" s="895"/>
      <c r="K131" s="798"/>
      <c r="L131" s="801"/>
      <c r="M131" s="802"/>
      <c r="N131" s="804"/>
      <c r="O131" s="801"/>
      <c r="P131" s="802"/>
      <c r="Q131" s="804"/>
      <c r="R131" s="806"/>
      <c r="S131" s="806"/>
    </row>
    <row r="132" spans="1:19" s="11" customFormat="1" ht="16.5" customHeight="1" thickTop="1">
      <c r="A132" s="754" t="s">
        <v>1015</v>
      </c>
      <c r="B132" s="754"/>
      <c r="C132" s="754"/>
      <c r="D132" s="754"/>
      <c r="E132" s="754"/>
      <c r="F132" s="754"/>
      <c r="G132" s="754"/>
      <c r="H132" s="754"/>
      <c r="I132" s="754"/>
      <c r="J132" s="755"/>
      <c r="K132" s="213" t="s">
        <v>99</v>
      </c>
      <c r="L132" s="758">
        <f>SUM(L122:M131)</f>
        <v>0</v>
      </c>
      <c r="M132" s="759"/>
      <c r="N132" s="213" t="s">
        <v>99</v>
      </c>
      <c r="O132" s="758">
        <f>SUM(O122:P131)</f>
        <v>0</v>
      </c>
      <c r="P132" s="759"/>
      <c r="Q132" s="213" t="s">
        <v>99</v>
      </c>
      <c r="R132" s="758">
        <f>SUM(R122:S131)</f>
        <v>0</v>
      </c>
      <c r="S132" s="758"/>
    </row>
    <row r="133" spans="1:19" s="11" customFormat="1" ht="27.75" customHeight="1">
      <c r="A133" s="221">
        <v>20600</v>
      </c>
      <c r="B133" s="872" t="s">
        <v>360</v>
      </c>
      <c r="C133" s="872"/>
      <c r="D133" s="835" t="s">
        <v>1034</v>
      </c>
      <c r="E133" s="835"/>
      <c r="F133" s="835"/>
      <c r="G133" s="835"/>
      <c r="H133" s="835"/>
      <c r="I133" s="835"/>
      <c r="J133" s="859"/>
      <c r="K133" s="987"/>
      <c r="L133" s="977"/>
      <c r="M133" s="978"/>
      <c r="N133" s="976"/>
      <c r="O133" s="977"/>
      <c r="P133" s="978"/>
      <c r="Q133" s="976"/>
      <c r="R133" s="977"/>
      <c r="S133" s="977"/>
    </row>
    <row r="134" spans="1:19" s="11" customFormat="1" ht="26.25" customHeight="1">
      <c r="A134" s="206">
        <v>20601</v>
      </c>
      <c r="B134" s="868" t="s">
        <v>502</v>
      </c>
      <c r="C134" s="868"/>
      <c r="D134" s="882" t="s">
        <v>1040</v>
      </c>
      <c r="E134" s="882"/>
      <c r="F134" s="882"/>
      <c r="G134" s="882"/>
      <c r="H134" s="882"/>
      <c r="I134" s="882"/>
      <c r="J134" s="883"/>
      <c r="K134" s="207" t="s">
        <v>99</v>
      </c>
      <c r="L134" s="780">
        <v>0</v>
      </c>
      <c r="M134" s="781"/>
      <c r="N134" s="207" t="s">
        <v>99</v>
      </c>
      <c r="O134" s="780">
        <v>0</v>
      </c>
      <c r="P134" s="781"/>
      <c r="Q134" s="207" t="s">
        <v>99</v>
      </c>
      <c r="R134" s="782">
        <f t="shared" ref="R134:R141" si="7">L134+O134</f>
        <v>0</v>
      </c>
      <c r="S134" s="782"/>
    </row>
    <row r="135" spans="1:19" s="11" customFormat="1" ht="26.25" customHeight="1">
      <c r="A135" s="206">
        <v>20602</v>
      </c>
      <c r="B135" s="868" t="s">
        <v>503</v>
      </c>
      <c r="C135" s="868"/>
      <c r="D135" s="882" t="s">
        <v>1041</v>
      </c>
      <c r="E135" s="882"/>
      <c r="F135" s="882"/>
      <c r="G135" s="882"/>
      <c r="H135" s="882"/>
      <c r="I135" s="882"/>
      <c r="J135" s="883"/>
      <c r="K135" s="207" t="s">
        <v>99</v>
      </c>
      <c r="L135" s="780">
        <v>0</v>
      </c>
      <c r="M135" s="781"/>
      <c r="N135" s="207" t="s">
        <v>99</v>
      </c>
      <c r="O135" s="780">
        <v>0</v>
      </c>
      <c r="P135" s="781"/>
      <c r="Q135" s="207" t="s">
        <v>99</v>
      </c>
      <c r="R135" s="782">
        <f t="shared" si="7"/>
        <v>0</v>
      </c>
      <c r="S135" s="782"/>
    </row>
    <row r="136" spans="1:19" s="11" customFormat="1" ht="26.25" customHeight="1">
      <c r="A136" s="206">
        <v>20603</v>
      </c>
      <c r="B136" s="986" t="s">
        <v>504</v>
      </c>
      <c r="C136" s="986"/>
      <c r="D136" s="882" t="s">
        <v>1042</v>
      </c>
      <c r="E136" s="882"/>
      <c r="F136" s="882"/>
      <c r="G136" s="882"/>
      <c r="H136" s="882"/>
      <c r="I136" s="882"/>
      <c r="J136" s="883"/>
      <c r="K136" s="207" t="s">
        <v>99</v>
      </c>
      <c r="L136" s="780">
        <v>0</v>
      </c>
      <c r="M136" s="781"/>
      <c r="N136" s="207" t="s">
        <v>99</v>
      </c>
      <c r="O136" s="780">
        <v>0</v>
      </c>
      <c r="P136" s="781"/>
      <c r="Q136" s="207" t="s">
        <v>99</v>
      </c>
      <c r="R136" s="782">
        <f t="shared" si="7"/>
        <v>0</v>
      </c>
      <c r="S136" s="782"/>
    </row>
    <row r="137" spans="1:19" s="11" customFormat="1" ht="26.25" customHeight="1">
      <c r="A137" s="206">
        <v>20604</v>
      </c>
      <c r="B137" s="986" t="s">
        <v>505</v>
      </c>
      <c r="C137" s="986"/>
      <c r="D137" s="882" t="s">
        <v>1043</v>
      </c>
      <c r="E137" s="882"/>
      <c r="F137" s="882"/>
      <c r="G137" s="882"/>
      <c r="H137" s="882"/>
      <c r="I137" s="882"/>
      <c r="J137" s="883"/>
      <c r="K137" s="207" t="s">
        <v>99</v>
      </c>
      <c r="L137" s="780">
        <v>0</v>
      </c>
      <c r="M137" s="781"/>
      <c r="N137" s="207" t="s">
        <v>99</v>
      </c>
      <c r="O137" s="780">
        <v>0</v>
      </c>
      <c r="P137" s="781"/>
      <c r="Q137" s="207" t="s">
        <v>99</v>
      </c>
      <c r="R137" s="782">
        <f t="shared" si="7"/>
        <v>0</v>
      </c>
      <c r="S137" s="782"/>
    </row>
    <row r="138" spans="1:19" s="11" customFormat="1" ht="26.25" customHeight="1">
      <c r="A138" s="206">
        <v>20605</v>
      </c>
      <c r="B138" s="986" t="s">
        <v>506</v>
      </c>
      <c r="C138" s="986"/>
      <c r="D138" s="882" t="s">
        <v>1044</v>
      </c>
      <c r="E138" s="882"/>
      <c r="F138" s="882"/>
      <c r="G138" s="882"/>
      <c r="H138" s="882"/>
      <c r="I138" s="882"/>
      <c r="J138" s="883"/>
      <c r="K138" s="207" t="s">
        <v>99</v>
      </c>
      <c r="L138" s="780">
        <v>0</v>
      </c>
      <c r="M138" s="781"/>
      <c r="N138" s="207" t="s">
        <v>99</v>
      </c>
      <c r="O138" s="780">
        <v>0</v>
      </c>
      <c r="P138" s="781"/>
      <c r="Q138" s="207" t="s">
        <v>99</v>
      </c>
      <c r="R138" s="782">
        <f t="shared" si="7"/>
        <v>0</v>
      </c>
      <c r="S138" s="782"/>
    </row>
    <row r="139" spans="1:19" s="11" customFormat="1" ht="26.25" customHeight="1">
      <c r="A139" s="206">
        <v>20606</v>
      </c>
      <c r="B139" s="986" t="s">
        <v>507</v>
      </c>
      <c r="C139" s="986"/>
      <c r="D139" s="882" t="s">
        <v>1045</v>
      </c>
      <c r="E139" s="882"/>
      <c r="F139" s="882"/>
      <c r="G139" s="882"/>
      <c r="H139" s="882"/>
      <c r="I139" s="882"/>
      <c r="J139" s="883"/>
      <c r="K139" s="207" t="s">
        <v>99</v>
      </c>
      <c r="L139" s="780">
        <v>0</v>
      </c>
      <c r="M139" s="781"/>
      <c r="N139" s="207" t="s">
        <v>99</v>
      </c>
      <c r="O139" s="780">
        <v>0</v>
      </c>
      <c r="P139" s="781"/>
      <c r="Q139" s="207" t="s">
        <v>99</v>
      </c>
      <c r="R139" s="782">
        <f t="shared" si="7"/>
        <v>0</v>
      </c>
      <c r="S139" s="782"/>
    </row>
    <row r="140" spans="1:19" s="11" customFormat="1" ht="26.25" customHeight="1">
      <c r="A140" s="206">
        <v>20607</v>
      </c>
      <c r="B140" s="986" t="s">
        <v>508</v>
      </c>
      <c r="C140" s="986"/>
      <c r="D140" s="882" t="s">
        <v>1046</v>
      </c>
      <c r="E140" s="882"/>
      <c r="F140" s="882"/>
      <c r="G140" s="882"/>
      <c r="H140" s="882"/>
      <c r="I140" s="882"/>
      <c r="J140" s="883"/>
      <c r="K140" s="207" t="s">
        <v>99</v>
      </c>
      <c r="L140" s="780">
        <v>0</v>
      </c>
      <c r="M140" s="781"/>
      <c r="N140" s="207" t="s">
        <v>99</v>
      </c>
      <c r="O140" s="780">
        <v>0</v>
      </c>
      <c r="P140" s="781"/>
      <c r="Q140" s="207" t="s">
        <v>99</v>
      </c>
      <c r="R140" s="782">
        <f t="shared" si="7"/>
        <v>0</v>
      </c>
      <c r="S140" s="782"/>
    </row>
    <row r="141" spans="1:19" s="11" customFormat="1" ht="17.25" customHeight="1">
      <c r="A141" s="231">
        <v>20608</v>
      </c>
      <c r="B141" s="823" t="s">
        <v>1133</v>
      </c>
      <c r="C141" s="823"/>
      <c r="D141" s="824" t="s">
        <v>1143</v>
      </c>
      <c r="E141" s="824"/>
      <c r="F141" s="824"/>
      <c r="G141" s="824"/>
      <c r="H141" s="824"/>
      <c r="I141" s="824"/>
      <c r="J141" s="825"/>
      <c r="K141" s="797" t="s">
        <v>99</v>
      </c>
      <c r="L141" s="799">
        <v>0</v>
      </c>
      <c r="M141" s="800"/>
      <c r="N141" s="803" t="s">
        <v>99</v>
      </c>
      <c r="O141" s="799">
        <v>0</v>
      </c>
      <c r="P141" s="800"/>
      <c r="Q141" s="803" t="s">
        <v>99</v>
      </c>
      <c r="R141" s="805">
        <f t="shared" si="7"/>
        <v>0</v>
      </c>
      <c r="S141" s="805"/>
    </row>
    <row r="142" spans="1:19" s="11" customFormat="1" ht="16.5" customHeight="1" thickBot="1">
      <c r="A142" s="365"/>
      <c r="B142" s="894"/>
      <c r="C142" s="894"/>
      <c r="D142" s="894"/>
      <c r="E142" s="894"/>
      <c r="F142" s="894"/>
      <c r="G142" s="894"/>
      <c r="H142" s="894"/>
      <c r="I142" s="894"/>
      <c r="J142" s="895"/>
      <c r="K142" s="798"/>
      <c r="L142" s="801"/>
      <c r="M142" s="802"/>
      <c r="N142" s="804"/>
      <c r="O142" s="801"/>
      <c r="P142" s="802"/>
      <c r="Q142" s="804"/>
      <c r="R142" s="806"/>
      <c r="S142" s="806"/>
    </row>
    <row r="143" spans="1:19" s="11" customFormat="1" ht="16.5" customHeight="1" thickTop="1">
      <c r="A143" s="754" t="s">
        <v>1018</v>
      </c>
      <c r="B143" s="754"/>
      <c r="C143" s="754"/>
      <c r="D143" s="754"/>
      <c r="E143" s="754"/>
      <c r="F143" s="754"/>
      <c r="G143" s="754"/>
      <c r="H143" s="754"/>
      <c r="I143" s="754"/>
      <c r="J143" s="755"/>
      <c r="K143" s="213" t="s">
        <v>99</v>
      </c>
      <c r="L143" s="758">
        <f>SUM(L134:M142)</f>
        <v>0</v>
      </c>
      <c r="M143" s="759"/>
      <c r="N143" s="213" t="s">
        <v>99</v>
      </c>
      <c r="O143" s="758">
        <f>SUM(O134:P142)</f>
        <v>0</v>
      </c>
      <c r="P143" s="759"/>
      <c r="Q143" s="213" t="s">
        <v>99</v>
      </c>
      <c r="R143" s="758">
        <f>SUM(R134:S142)</f>
        <v>0</v>
      </c>
      <c r="S143" s="758"/>
    </row>
    <row r="144" spans="1:19" s="11" customFormat="1" ht="17.25" customHeight="1">
      <c r="A144" s="348">
        <v>20700</v>
      </c>
      <c r="B144" s="816" t="s">
        <v>361</v>
      </c>
      <c r="C144" s="816"/>
      <c r="D144" s="835" t="s">
        <v>362</v>
      </c>
      <c r="E144" s="835"/>
      <c r="F144" s="835"/>
      <c r="G144" s="835"/>
      <c r="H144" s="835"/>
      <c r="I144" s="835"/>
      <c r="J144" s="859"/>
      <c r="K144" s="214"/>
      <c r="L144" s="990"/>
      <c r="M144" s="991"/>
      <c r="N144" s="215"/>
      <c r="O144" s="990"/>
      <c r="P144" s="991"/>
      <c r="Q144" s="215"/>
      <c r="R144" s="990"/>
      <c r="S144" s="990"/>
    </row>
    <row r="145" spans="1:19" s="11" customFormat="1" ht="26.25" customHeight="1">
      <c r="A145" s="206">
        <v>20701</v>
      </c>
      <c r="B145" s="868" t="s">
        <v>509</v>
      </c>
      <c r="C145" s="868"/>
      <c r="D145" s="882" t="s">
        <v>1049</v>
      </c>
      <c r="E145" s="882"/>
      <c r="F145" s="882"/>
      <c r="G145" s="904" t="s">
        <v>1017</v>
      </c>
      <c r="H145" s="904"/>
      <c r="I145" s="208">
        <v>0</v>
      </c>
      <c r="J145" s="209" t="s">
        <v>49</v>
      </c>
      <c r="K145" s="234" t="s">
        <v>99</v>
      </c>
      <c r="L145" s="780">
        <v>0</v>
      </c>
      <c r="M145" s="781"/>
      <c r="N145" s="207" t="s">
        <v>99</v>
      </c>
      <c r="O145" s="780">
        <v>0</v>
      </c>
      <c r="P145" s="781"/>
      <c r="Q145" s="207" t="s">
        <v>99</v>
      </c>
      <c r="R145" s="782">
        <f t="shared" ref="R145:R153" si="8">L145+O145</f>
        <v>0</v>
      </c>
      <c r="S145" s="782"/>
    </row>
    <row r="146" spans="1:19" s="11" customFormat="1" ht="17.25" customHeight="1">
      <c r="A146" s="206">
        <v>20702</v>
      </c>
      <c r="B146" s="995" t="s">
        <v>511</v>
      </c>
      <c r="C146" s="995"/>
      <c r="D146" s="882" t="s">
        <v>512</v>
      </c>
      <c r="E146" s="882"/>
      <c r="F146" s="882"/>
      <c r="G146" s="904" t="s">
        <v>1014</v>
      </c>
      <c r="H146" s="904"/>
      <c r="I146" s="208">
        <v>0</v>
      </c>
      <c r="J146" s="209" t="s">
        <v>49</v>
      </c>
      <c r="K146" s="234" t="s">
        <v>99</v>
      </c>
      <c r="L146" s="780">
        <v>0</v>
      </c>
      <c r="M146" s="781"/>
      <c r="N146" s="207" t="s">
        <v>99</v>
      </c>
      <c r="O146" s="780">
        <v>0</v>
      </c>
      <c r="P146" s="781"/>
      <c r="Q146" s="207" t="s">
        <v>99</v>
      </c>
      <c r="R146" s="782">
        <f t="shared" si="8"/>
        <v>0</v>
      </c>
      <c r="S146" s="782"/>
    </row>
    <row r="147" spans="1:19" s="11" customFormat="1" ht="18" customHeight="1">
      <c r="A147" s="206">
        <v>20703</v>
      </c>
      <c r="B147" s="868" t="s">
        <v>513</v>
      </c>
      <c r="C147" s="868"/>
      <c r="D147" s="882" t="s">
        <v>514</v>
      </c>
      <c r="E147" s="882"/>
      <c r="F147" s="882"/>
      <c r="G147" s="882"/>
      <c r="H147" s="882"/>
      <c r="I147" s="882"/>
      <c r="J147" s="883"/>
      <c r="K147" s="234" t="s">
        <v>99</v>
      </c>
      <c r="L147" s="780">
        <v>0</v>
      </c>
      <c r="M147" s="781"/>
      <c r="N147" s="207" t="s">
        <v>99</v>
      </c>
      <c r="O147" s="780">
        <v>0</v>
      </c>
      <c r="P147" s="781"/>
      <c r="Q147" s="207" t="s">
        <v>99</v>
      </c>
      <c r="R147" s="782">
        <f t="shared" si="8"/>
        <v>0</v>
      </c>
      <c r="S147" s="782"/>
    </row>
    <row r="148" spans="1:19" s="11" customFormat="1" ht="18" customHeight="1">
      <c r="A148" s="206">
        <v>20704</v>
      </c>
      <c r="B148" s="868" t="s">
        <v>515</v>
      </c>
      <c r="C148" s="868"/>
      <c r="D148" s="882" t="s">
        <v>516</v>
      </c>
      <c r="E148" s="882"/>
      <c r="F148" s="882"/>
      <c r="G148" s="882"/>
      <c r="H148" s="882"/>
      <c r="I148" s="882"/>
      <c r="J148" s="883"/>
      <c r="K148" s="234" t="s">
        <v>99</v>
      </c>
      <c r="L148" s="780">
        <v>0</v>
      </c>
      <c r="M148" s="781"/>
      <c r="N148" s="207" t="s">
        <v>99</v>
      </c>
      <c r="O148" s="780">
        <v>0</v>
      </c>
      <c r="P148" s="781"/>
      <c r="Q148" s="207" t="s">
        <v>99</v>
      </c>
      <c r="R148" s="782">
        <f t="shared" si="8"/>
        <v>0</v>
      </c>
      <c r="S148" s="782"/>
    </row>
    <row r="149" spans="1:19" s="11" customFormat="1" ht="29.25" customHeight="1">
      <c r="A149" s="734" t="s">
        <v>1302</v>
      </c>
      <c r="B149" s="735"/>
      <c r="C149" s="735"/>
      <c r="D149" s="735"/>
      <c r="E149" s="735"/>
      <c r="F149" s="735"/>
      <c r="G149" s="735"/>
      <c r="H149" s="735"/>
      <c r="I149" s="735"/>
      <c r="J149" s="735"/>
      <c r="K149" s="735"/>
      <c r="L149" s="735"/>
      <c r="M149" s="735"/>
      <c r="N149" s="735"/>
      <c r="O149" s="735"/>
      <c r="P149" s="735"/>
      <c r="Q149" s="735"/>
      <c r="R149" s="735"/>
      <c r="S149" s="735"/>
    </row>
    <row r="150" spans="1:19" s="11" customFormat="1" ht="18" customHeight="1">
      <c r="A150" s="206">
        <v>20705</v>
      </c>
      <c r="B150" s="868" t="s">
        <v>517</v>
      </c>
      <c r="C150" s="868"/>
      <c r="D150" s="869" t="s">
        <v>518</v>
      </c>
      <c r="E150" s="869"/>
      <c r="F150" s="869"/>
      <c r="G150" s="869"/>
      <c r="H150" s="869"/>
      <c r="I150" s="869"/>
      <c r="J150" s="870"/>
      <c r="K150" s="234" t="s">
        <v>99</v>
      </c>
      <c r="L150" s="780">
        <v>0</v>
      </c>
      <c r="M150" s="781"/>
      <c r="N150" s="207" t="s">
        <v>99</v>
      </c>
      <c r="O150" s="780">
        <v>0</v>
      </c>
      <c r="P150" s="781"/>
      <c r="Q150" s="207" t="s">
        <v>99</v>
      </c>
      <c r="R150" s="782">
        <f t="shared" si="8"/>
        <v>0</v>
      </c>
      <c r="S150" s="782"/>
    </row>
    <row r="151" spans="1:19" s="11" customFormat="1" ht="18" customHeight="1">
      <c r="A151" s="206">
        <v>20706</v>
      </c>
      <c r="B151" s="868" t="s">
        <v>519</v>
      </c>
      <c r="C151" s="898"/>
      <c r="D151" s="869" t="s">
        <v>520</v>
      </c>
      <c r="E151" s="869"/>
      <c r="F151" s="869"/>
      <c r="G151" s="869"/>
      <c r="H151" s="869"/>
      <c r="I151" s="869"/>
      <c r="J151" s="870"/>
      <c r="K151" s="234" t="s">
        <v>99</v>
      </c>
      <c r="L151" s="780">
        <v>0</v>
      </c>
      <c r="M151" s="781"/>
      <c r="N151" s="207" t="s">
        <v>99</v>
      </c>
      <c r="O151" s="780">
        <v>0</v>
      </c>
      <c r="P151" s="781"/>
      <c r="Q151" s="207" t="s">
        <v>99</v>
      </c>
      <c r="R151" s="782">
        <f t="shared" si="8"/>
        <v>0</v>
      </c>
      <c r="S151" s="782"/>
    </row>
    <row r="152" spans="1:19" s="11" customFormat="1" ht="18" customHeight="1">
      <c r="A152" s="206">
        <v>20707</v>
      </c>
      <c r="B152" s="898" t="s">
        <v>1048</v>
      </c>
      <c r="C152" s="898"/>
      <c r="D152" s="869" t="s">
        <v>1047</v>
      </c>
      <c r="E152" s="869"/>
      <c r="F152" s="869"/>
      <c r="G152" s="869"/>
      <c r="H152" s="869"/>
      <c r="I152" s="869"/>
      <c r="J152" s="870"/>
      <c r="K152" s="234" t="s">
        <v>99</v>
      </c>
      <c r="L152" s="780">
        <v>0</v>
      </c>
      <c r="M152" s="781"/>
      <c r="N152" s="207" t="s">
        <v>99</v>
      </c>
      <c r="O152" s="780">
        <v>0</v>
      </c>
      <c r="P152" s="781"/>
      <c r="Q152" s="207" t="s">
        <v>99</v>
      </c>
      <c r="R152" s="782">
        <f t="shared" si="8"/>
        <v>0</v>
      </c>
      <c r="S152" s="782"/>
    </row>
    <row r="153" spans="1:19" s="11" customFormat="1" ht="18" customHeight="1">
      <c r="A153" s="211">
        <v>20708</v>
      </c>
      <c r="B153" s="823" t="s">
        <v>1133</v>
      </c>
      <c r="C153" s="823"/>
      <c r="D153" s="824" t="s">
        <v>1143</v>
      </c>
      <c r="E153" s="824"/>
      <c r="F153" s="824"/>
      <c r="G153" s="824"/>
      <c r="H153" s="824"/>
      <c r="I153" s="824"/>
      <c r="J153" s="825"/>
      <c r="K153" s="797" t="s">
        <v>99</v>
      </c>
      <c r="L153" s="799">
        <v>0</v>
      </c>
      <c r="M153" s="800"/>
      <c r="N153" s="803" t="s">
        <v>99</v>
      </c>
      <c r="O153" s="799">
        <v>0</v>
      </c>
      <c r="P153" s="800"/>
      <c r="Q153" s="803" t="s">
        <v>99</v>
      </c>
      <c r="R153" s="805">
        <f t="shared" si="8"/>
        <v>0</v>
      </c>
      <c r="S153" s="805"/>
    </row>
    <row r="154" spans="1:19" s="11" customFormat="1" ht="16.5" customHeight="1" thickBot="1">
      <c r="A154" s="365"/>
      <c r="B154" s="894"/>
      <c r="C154" s="894"/>
      <c r="D154" s="894"/>
      <c r="E154" s="894"/>
      <c r="F154" s="894"/>
      <c r="G154" s="894"/>
      <c r="H154" s="894"/>
      <c r="I154" s="894"/>
      <c r="J154" s="895"/>
      <c r="K154" s="798"/>
      <c r="L154" s="801"/>
      <c r="M154" s="802"/>
      <c r="N154" s="804"/>
      <c r="O154" s="801"/>
      <c r="P154" s="802"/>
      <c r="Q154" s="804"/>
      <c r="R154" s="806"/>
      <c r="S154" s="806"/>
    </row>
    <row r="155" spans="1:19" s="11" customFormat="1" ht="18.75" customHeight="1" thickTop="1">
      <c r="A155" s="754" t="s">
        <v>1018</v>
      </c>
      <c r="B155" s="754"/>
      <c r="C155" s="754"/>
      <c r="D155" s="754"/>
      <c r="E155" s="754"/>
      <c r="F155" s="754"/>
      <c r="G155" s="754"/>
      <c r="H155" s="754"/>
      <c r="I155" s="754"/>
      <c r="J155" s="755"/>
      <c r="K155" s="213" t="s">
        <v>99</v>
      </c>
      <c r="L155" s="758">
        <f>SUM(L145:M154)</f>
        <v>0</v>
      </c>
      <c r="M155" s="759"/>
      <c r="N155" s="213" t="s">
        <v>99</v>
      </c>
      <c r="O155" s="758">
        <f>SUM(O145:P154)</f>
        <v>0</v>
      </c>
      <c r="P155" s="759"/>
      <c r="Q155" s="213" t="s">
        <v>99</v>
      </c>
      <c r="R155" s="758">
        <f>SUM(R145:S154)</f>
        <v>0</v>
      </c>
      <c r="S155" s="758"/>
    </row>
    <row r="156" spans="1:19" s="11" customFormat="1" ht="27.75" customHeight="1">
      <c r="A156" s="259">
        <v>20800</v>
      </c>
      <c r="B156" s="938" t="s">
        <v>363</v>
      </c>
      <c r="C156" s="938"/>
      <c r="D156" s="988" t="s">
        <v>364</v>
      </c>
      <c r="E156" s="988"/>
      <c r="F156" s="988"/>
      <c r="G156" s="988"/>
      <c r="H156" s="988"/>
      <c r="I156" s="988"/>
      <c r="J156" s="989"/>
      <c r="K156" s="234"/>
      <c r="L156" s="990"/>
      <c r="M156" s="991"/>
      <c r="N156" s="207"/>
      <c r="O156" s="990"/>
      <c r="P156" s="991"/>
      <c r="Q156" s="207"/>
      <c r="R156" s="990"/>
      <c r="S156" s="990"/>
    </row>
    <row r="157" spans="1:19" s="11" customFormat="1" ht="26.25" customHeight="1">
      <c r="A157" s="206">
        <v>20801</v>
      </c>
      <c r="B157" s="831" t="s">
        <v>521</v>
      </c>
      <c r="C157" s="831"/>
      <c r="D157" s="882" t="s">
        <v>522</v>
      </c>
      <c r="E157" s="882"/>
      <c r="F157" s="882"/>
      <c r="G157" s="904" t="s">
        <v>1017</v>
      </c>
      <c r="H157" s="904"/>
      <c r="I157" s="208">
        <v>0</v>
      </c>
      <c r="J157" s="209" t="s">
        <v>49</v>
      </c>
      <c r="K157" s="234" t="s">
        <v>99</v>
      </c>
      <c r="L157" s="780">
        <v>0</v>
      </c>
      <c r="M157" s="781"/>
      <c r="N157" s="207" t="s">
        <v>99</v>
      </c>
      <c r="O157" s="780">
        <v>0</v>
      </c>
      <c r="P157" s="781"/>
      <c r="Q157" s="207" t="s">
        <v>99</v>
      </c>
      <c r="R157" s="782">
        <f>L157+O157</f>
        <v>0</v>
      </c>
      <c r="S157" s="782"/>
    </row>
    <row r="158" spans="1:19" s="11" customFormat="1" ht="18" customHeight="1">
      <c r="A158" s="211">
        <v>20802</v>
      </c>
      <c r="B158" s="903" t="s">
        <v>523</v>
      </c>
      <c r="C158" s="903"/>
      <c r="D158" s="992" t="s">
        <v>1145</v>
      </c>
      <c r="E158" s="992"/>
      <c r="F158" s="992"/>
      <c r="G158" s="992"/>
      <c r="H158" s="992"/>
      <c r="I158" s="992"/>
      <c r="J158" s="994"/>
      <c r="K158" s="797" t="s">
        <v>99</v>
      </c>
      <c r="L158" s="799">
        <v>0</v>
      </c>
      <c r="M158" s="800"/>
      <c r="N158" s="803" t="s">
        <v>99</v>
      </c>
      <c r="O158" s="799">
        <v>0</v>
      </c>
      <c r="P158" s="800"/>
      <c r="Q158" s="803" t="s">
        <v>99</v>
      </c>
      <c r="R158" s="805">
        <f>L158+O158</f>
        <v>0</v>
      </c>
      <c r="S158" s="805"/>
    </row>
    <row r="159" spans="1:19" s="11" customFormat="1" ht="16.5" customHeight="1">
      <c r="A159" s="365"/>
      <c r="B159" s="894"/>
      <c r="C159" s="894"/>
      <c r="D159" s="894"/>
      <c r="E159" s="894"/>
      <c r="F159" s="894"/>
      <c r="G159" s="894"/>
      <c r="H159" s="894"/>
      <c r="I159" s="894"/>
      <c r="J159" s="895"/>
      <c r="K159" s="910"/>
      <c r="L159" s="791"/>
      <c r="M159" s="792"/>
      <c r="N159" s="911"/>
      <c r="O159" s="791"/>
      <c r="P159" s="792"/>
      <c r="Q159" s="911"/>
      <c r="R159" s="912"/>
      <c r="S159" s="912"/>
    </row>
    <row r="160" spans="1:19" s="11" customFormat="1" ht="26.25" customHeight="1">
      <c r="A160" s="211">
        <v>20803</v>
      </c>
      <c r="B160" s="903" t="s">
        <v>524</v>
      </c>
      <c r="C160" s="903"/>
      <c r="D160" s="992" t="s">
        <v>1009</v>
      </c>
      <c r="E160" s="992"/>
      <c r="F160" s="992"/>
      <c r="G160" s="993" t="s">
        <v>1014</v>
      </c>
      <c r="H160" s="993"/>
      <c r="I160" s="368">
        <v>0</v>
      </c>
      <c r="J160" s="369" t="s">
        <v>49</v>
      </c>
      <c r="K160" s="797" t="s">
        <v>99</v>
      </c>
      <c r="L160" s="799">
        <v>0</v>
      </c>
      <c r="M160" s="800"/>
      <c r="N160" s="803" t="s">
        <v>99</v>
      </c>
      <c r="O160" s="799">
        <v>0</v>
      </c>
      <c r="P160" s="800"/>
      <c r="Q160" s="803" t="s">
        <v>99</v>
      </c>
      <c r="R160" s="805">
        <f>L160+O160</f>
        <v>0</v>
      </c>
      <c r="S160" s="805"/>
    </row>
    <row r="161" spans="1:19" s="11" customFormat="1" ht="16.5" customHeight="1">
      <c r="A161" s="365"/>
      <c r="B161" s="894"/>
      <c r="C161" s="894"/>
      <c r="D161" s="894"/>
      <c r="E161" s="894"/>
      <c r="F161" s="894"/>
      <c r="G161" s="894"/>
      <c r="H161" s="894"/>
      <c r="I161" s="894"/>
      <c r="J161" s="895"/>
      <c r="K161" s="910"/>
      <c r="L161" s="791"/>
      <c r="M161" s="792"/>
      <c r="N161" s="911"/>
      <c r="O161" s="791"/>
      <c r="P161" s="792"/>
      <c r="Q161" s="911"/>
      <c r="R161" s="912"/>
      <c r="S161" s="912"/>
    </row>
    <row r="162" spans="1:19" s="11" customFormat="1" ht="16.5" customHeight="1">
      <c r="A162" s="211">
        <v>20804</v>
      </c>
      <c r="B162" s="903" t="s">
        <v>525</v>
      </c>
      <c r="C162" s="903"/>
      <c r="D162" s="824" t="s">
        <v>1146</v>
      </c>
      <c r="E162" s="824"/>
      <c r="F162" s="824"/>
      <c r="G162" s="824"/>
      <c r="H162" s="824"/>
      <c r="I162" s="824"/>
      <c r="J162" s="825"/>
      <c r="K162" s="797" t="s">
        <v>99</v>
      </c>
      <c r="L162" s="799">
        <v>0</v>
      </c>
      <c r="M162" s="800"/>
      <c r="N162" s="803" t="s">
        <v>99</v>
      </c>
      <c r="O162" s="799">
        <v>0</v>
      </c>
      <c r="P162" s="800"/>
      <c r="Q162" s="803" t="s">
        <v>99</v>
      </c>
      <c r="R162" s="805">
        <f>L162+O162</f>
        <v>0</v>
      </c>
      <c r="S162" s="805"/>
    </row>
    <row r="163" spans="1:19" s="11" customFormat="1" ht="16.5" customHeight="1">
      <c r="A163" s="365"/>
      <c r="B163" s="894"/>
      <c r="C163" s="894"/>
      <c r="D163" s="894"/>
      <c r="E163" s="894"/>
      <c r="F163" s="894"/>
      <c r="G163" s="894"/>
      <c r="H163" s="894"/>
      <c r="I163" s="894"/>
      <c r="J163" s="895"/>
      <c r="K163" s="910"/>
      <c r="L163" s="791"/>
      <c r="M163" s="792"/>
      <c r="N163" s="911"/>
      <c r="O163" s="791"/>
      <c r="P163" s="792"/>
      <c r="Q163" s="911"/>
      <c r="R163" s="912"/>
      <c r="S163" s="912"/>
    </row>
    <row r="164" spans="1:19" s="11" customFormat="1" ht="17.25" customHeight="1">
      <c r="A164" s="211">
        <v>20805</v>
      </c>
      <c r="B164" s="823" t="s">
        <v>1133</v>
      </c>
      <c r="C164" s="823"/>
      <c r="D164" s="824" t="s">
        <v>1143</v>
      </c>
      <c r="E164" s="824"/>
      <c r="F164" s="824"/>
      <c r="G164" s="824"/>
      <c r="H164" s="824"/>
      <c r="I164" s="824"/>
      <c r="J164" s="825"/>
      <c r="K164" s="797" t="s">
        <v>99</v>
      </c>
      <c r="L164" s="799">
        <v>0</v>
      </c>
      <c r="M164" s="800"/>
      <c r="N164" s="803" t="s">
        <v>99</v>
      </c>
      <c r="O164" s="799">
        <v>0</v>
      </c>
      <c r="P164" s="800"/>
      <c r="Q164" s="803" t="s">
        <v>99</v>
      </c>
      <c r="R164" s="805">
        <f>L164+O164</f>
        <v>0</v>
      </c>
      <c r="S164" s="805"/>
    </row>
    <row r="165" spans="1:19" s="11" customFormat="1" ht="16.5" customHeight="1" thickBot="1">
      <c r="A165" s="365"/>
      <c r="B165" s="894"/>
      <c r="C165" s="894"/>
      <c r="D165" s="894"/>
      <c r="E165" s="894"/>
      <c r="F165" s="894"/>
      <c r="G165" s="894"/>
      <c r="H165" s="894"/>
      <c r="I165" s="894"/>
      <c r="J165" s="895"/>
      <c r="K165" s="798"/>
      <c r="L165" s="801"/>
      <c r="M165" s="802"/>
      <c r="N165" s="804"/>
      <c r="O165" s="801"/>
      <c r="P165" s="802"/>
      <c r="Q165" s="804"/>
      <c r="R165" s="806"/>
      <c r="S165" s="806"/>
    </row>
    <row r="166" spans="1:19" s="11" customFormat="1" ht="20.25" customHeight="1" thickTop="1">
      <c r="A166" s="754" t="s">
        <v>1015</v>
      </c>
      <c r="B166" s="754"/>
      <c r="C166" s="754"/>
      <c r="D166" s="754"/>
      <c r="E166" s="754"/>
      <c r="F166" s="754"/>
      <c r="G166" s="754"/>
      <c r="H166" s="754"/>
      <c r="I166" s="754"/>
      <c r="J166" s="755"/>
      <c r="K166" s="260" t="s">
        <v>99</v>
      </c>
      <c r="L166" s="758">
        <f>SUM(L157:M165)</f>
        <v>0</v>
      </c>
      <c r="M166" s="759"/>
      <c r="N166" s="261" t="s">
        <v>99</v>
      </c>
      <c r="O166" s="758">
        <f>SUM(O157:P165)</f>
        <v>0</v>
      </c>
      <c r="P166" s="759"/>
      <c r="Q166" s="213" t="s">
        <v>99</v>
      </c>
      <c r="R166" s="758">
        <f>SUM(R157:S165)</f>
        <v>0</v>
      </c>
      <c r="S166" s="758"/>
    </row>
    <row r="167" spans="1:19" s="11" customFormat="1" ht="20.25" customHeight="1">
      <c r="A167" s="221">
        <v>20900</v>
      </c>
      <c r="B167" s="816" t="s">
        <v>365</v>
      </c>
      <c r="C167" s="816"/>
      <c r="D167" s="835" t="s">
        <v>366</v>
      </c>
      <c r="E167" s="835"/>
      <c r="F167" s="835"/>
      <c r="G167" s="835"/>
      <c r="H167" s="835"/>
      <c r="I167" s="835"/>
      <c r="J167" s="859"/>
      <c r="K167" s="987"/>
      <c r="L167" s="977"/>
      <c r="M167" s="978"/>
      <c r="N167" s="976"/>
      <c r="O167" s="977"/>
      <c r="P167" s="978"/>
      <c r="Q167" s="976"/>
      <c r="R167" s="977"/>
      <c r="S167" s="977"/>
    </row>
    <row r="168" spans="1:19" s="11" customFormat="1" ht="18" customHeight="1">
      <c r="A168" s="216">
        <v>20901</v>
      </c>
      <c r="B168" s="986" t="s">
        <v>526</v>
      </c>
      <c r="C168" s="986"/>
      <c r="D168" s="882" t="s">
        <v>527</v>
      </c>
      <c r="E168" s="882"/>
      <c r="F168" s="882"/>
      <c r="G168" s="904" t="s">
        <v>1017</v>
      </c>
      <c r="H168" s="904"/>
      <c r="I168" s="208">
        <v>0</v>
      </c>
      <c r="J168" s="209" t="s">
        <v>49</v>
      </c>
      <c r="K168" s="234" t="s">
        <v>99</v>
      </c>
      <c r="L168" s="780">
        <v>0</v>
      </c>
      <c r="M168" s="781"/>
      <c r="N168" s="207" t="s">
        <v>99</v>
      </c>
      <c r="O168" s="780">
        <v>0</v>
      </c>
      <c r="P168" s="781"/>
      <c r="Q168" s="207" t="s">
        <v>99</v>
      </c>
      <c r="R168" s="782">
        <f t="shared" ref="R168:R175" si="9">L168+O168</f>
        <v>0</v>
      </c>
      <c r="S168" s="782"/>
    </row>
    <row r="169" spans="1:19" s="11" customFormat="1" ht="18" customHeight="1">
      <c r="A169" s="206">
        <v>20902</v>
      </c>
      <c r="B169" s="986" t="s">
        <v>528</v>
      </c>
      <c r="C169" s="986"/>
      <c r="D169" s="882" t="s">
        <v>529</v>
      </c>
      <c r="E169" s="882"/>
      <c r="F169" s="882"/>
      <c r="G169" s="904" t="s">
        <v>1017</v>
      </c>
      <c r="H169" s="904"/>
      <c r="I169" s="208">
        <v>0</v>
      </c>
      <c r="J169" s="209" t="s">
        <v>49</v>
      </c>
      <c r="K169" s="234" t="s">
        <v>99</v>
      </c>
      <c r="L169" s="780">
        <v>0</v>
      </c>
      <c r="M169" s="781"/>
      <c r="N169" s="207" t="s">
        <v>99</v>
      </c>
      <c r="O169" s="780">
        <v>0</v>
      </c>
      <c r="P169" s="781"/>
      <c r="Q169" s="207" t="s">
        <v>99</v>
      </c>
      <c r="R169" s="782">
        <f t="shared" si="9"/>
        <v>0</v>
      </c>
      <c r="S169" s="782"/>
    </row>
    <row r="170" spans="1:19" s="11" customFormat="1" ht="26.25" customHeight="1">
      <c r="A170" s="206">
        <v>20903</v>
      </c>
      <c r="B170" s="986" t="s">
        <v>530</v>
      </c>
      <c r="C170" s="986"/>
      <c r="D170" s="882" t="s">
        <v>531</v>
      </c>
      <c r="E170" s="882"/>
      <c r="F170" s="882"/>
      <c r="G170" s="904" t="s">
        <v>1017</v>
      </c>
      <c r="H170" s="904"/>
      <c r="I170" s="208">
        <v>0</v>
      </c>
      <c r="J170" s="209" t="s">
        <v>49</v>
      </c>
      <c r="K170" s="234" t="s">
        <v>99</v>
      </c>
      <c r="L170" s="780">
        <v>0</v>
      </c>
      <c r="M170" s="781"/>
      <c r="N170" s="207" t="s">
        <v>99</v>
      </c>
      <c r="O170" s="780">
        <v>0</v>
      </c>
      <c r="P170" s="781"/>
      <c r="Q170" s="207" t="s">
        <v>99</v>
      </c>
      <c r="R170" s="782">
        <f t="shared" si="9"/>
        <v>0</v>
      </c>
      <c r="S170" s="782"/>
    </row>
    <row r="171" spans="1:19" s="11" customFormat="1" ht="18" customHeight="1">
      <c r="A171" s="206">
        <v>20904</v>
      </c>
      <c r="B171" s="986" t="s">
        <v>532</v>
      </c>
      <c r="C171" s="986"/>
      <c r="D171" s="882" t="s">
        <v>533</v>
      </c>
      <c r="E171" s="882"/>
      <c r="F171" s="882"/>
      <c r="G171" s="904" t="s">
        <v>1017</v>
      </c>
      <c r="H171" s="904"/>
      <c r="I171" s="208">
        <v>0</v>
      </c>
      <c r="J171" s="209" t="s">
        <v>49</v>
      </c>
      <c r="K171" s="234" t="s">
        <v>99</v>
      </c>
      <c r="L171" s="780">
        <v>0</v>
      </c>
      <c r="M171" s="781"/>
      <c r="N171" s="207" t="s">
        <v>99</v>
      </c>
      <c r="O171" s="780">
        <v>0</v>
      </c>
      <c r="P171" s="781"/>
      <c r="Q171" s="207" t="s">
        <v>99</v>
      </c>
      <c r="R171" s="782">
        <f t="shared" si="9"/>
        <v>0</v>
      </c>
      <c r="S171" s="782"/>
    </row>
    <row r="172" spans="1:19" s="11" customFormat="1" ht="18" customHeight="1">
      <c r="A172" s="206">
        <v>20905</v>
      </c>
      <c r="B172" s="986" t="s">
        <v>534</v>
      </c>
      <c r="C172" s="986"/>
      <c r="D172" s="882" t="s">
        <v>535</v>
      </c>
      <c r="E172" s="882"/>
      <c r="F172" s="882"/>
      <c r="G172" s="882"/>
      <c r="H172" s="882"/>
      <c r="I172" s="882"/>
      <c r="J172" s="883"/>
      <c r="K172" s="234" t="s">
        <v>99</v>
      </c>
      <c r="L172" s="780">
        <v>0</v>
      </c>
      <c r="M172" s="781"/>
      <c r="N172" s="207" t="s">
        <v>99</v>
      </c>
      <c r="O172" s="780">
        <v>0</v>
      </c>
      <c r="P172" s="781"/>
      <c r="Q172" s="207" t="s">
        <v>99</v>
      </c>
      <c r="R172" s="782">
        <f t="shared" si="9"/>
        <v>0</v>
      </c>
      <c r="S172" s="782"/>
    </row>
    <row r="173" spans="1:19" s="11" customFormat="1" ht="18" customHeight="1">
      <c r="A173" s="206">
        <v>20906</v>
      </c>
      <c r="B173" s="986" t="s">
        <v>536</v>
      </c>
      <c r="C173" s="986"/>
      <c r="D173" s="882" t="s">
        <v>537</v>
      </c>
      <c r="E173" s="882"/>
      <c r="F173" s="882"/>
      <c r="G173" s="882"/>
      <c r="H173" s="882"/>
      <c r="I173" s="882"/>
      <c r="J173" s="883"/>
      <c r="K173" s="234" t="s">
        <v>99</v>
      </c>
      <c r="L173" s="780">
        <v>0</v>
      </c>
      <c r="M173" s="781"/>
      <c r="N173" s="207" t="s">
        <v>99</v>
      </c>
      <c r="O173" s="780">
        <v>0</v>
      </c>
      <c r="P173" s="781"/>
      <c r="Q173" s="207" t="s">
        <v>99</v>
      </c>
      <c r="R173" s="782">
        <f t="shared" si="9"/>
        <v>0</v>
      </c>
      <c r="S173" s="782"/>
    </row>
    <row r="174" spans="1:19" s="11" customFormat="1" ht="18" customHeight="1">
      <c r="A174" s="206">
        <v>20907</v>
      </c>
      <c r="B174" s="868" t="s">
        <v>538</v>
      </c>
      <c r="C174" s="868"/>
      <c r="D174" s="882" t="s">
        <v>539</v>
      </c>
      <c r="E174" s="882"/>
      <c r="F174" s="882"/>
      <c r="G174" s="882"/>
      <c r="H174" s="882"/>
      <c r="I174" s="882"/>
      <c r="J174" s="883"/>
      <c r="K174" s="234" t="s">
        <v>99</v>
      </c>
      <c r="L174" s="780">
        <v>0</v>
      </c>
      <c r="M174" s="781"/>
      <c r="N174" s="207" t="s">
        <v>99</v>
      </c>
      <c r="O174" s="780">
        <v>0</v>
      </c>
      <c r="P174" s="781"/>
      <c r="Q174" s="207" t="s">
        <v>99</v>
      </c>
      <c r="R174" s="782">
        <f t="shared" si="9"/>
        <v>0</v>
      </c>
      <c r="S174" s="782"/>
    </row>
    <row r="175" spans="1:19" s="11" customFormat="1" ht="27" customHeight="1" thickBot="1">
      <c r="A175" s="206">
        <v>20908</v>
      </c>
      <c r="B175" s="986" t="s">
        <v>540</v>
      </c>
      <c r="C175" s="986"/>
      <c r="D175" s="882" t="s">
        <v>1050</v>
      </c>
      <c r="E175" s="882"/>
      <c r="F175" s="882"/>
      <c r="G175" s="882"/>
      <c r="H175" s="882"/>
      <c r="I175" s="882"/>
      <c r="J175" s="883"/>
      <c r="K175" s="258" t="s">
        <v>99</v>
      </c>
      <c r="L175" s="788">
        <v>0</v>
      </c>
      <c r="M175" s="789"/>
      <c r="N175" s="220" t="s">
        <v>99</v>
      </c>
      <c r="O175" s="788">
        <v>0</v>
      </c>
      <c r="P175" s="789"/>
      <c r="Q175" s="220" t="s">
        <v>99</v>
      </c>
      <c r="R175" s="790">
        <f t="shared" si="9"/>
        <v>0</v>
      </c>
      <c r="S175" s="790"/>
    </row>
    <row r="176" spans="1:19" s="11" customFormat="1" ht="20.25" customHeight="1" thickTop="1">
      <c r="A176" s="754" t="s">
        <v>1018</v>
      </c>
      <c r="B176" s="754"/>
      <c r="C176" s="754"/>
      <c r="D176" s="754"/>
      <c r="E176" s="754"/>
      <c r="F176" s="754"/>
      <c r="G176" s="754"/>
      <c r="H176" s="754"/>
      <c r="I176" s="754"/>
      <c r="J176" s="755"/>
      <c r="K176" s="260" t="s">
        <v>99</v>
      </c>
      <c r="L176" s="758">
        <f>SUM(L168:M175)</f>
        <v>0</v>
      </c>
      <c r="M176" s="759"/>
      <c r="N176" s="261" t="s">
        <v>99</v>
      </c>
      <c r="O176" s="758">
        <f>SUM(O168:P175)</f>
        <v>0</v>
      </c>
      <c r="P176" s="759"/>
      <c r="Q176" s="213" t="s">
        <v>99</v>
      </c>
      <c r="R176" s="758">
        <f>SUM(R168:S175)</f>
        <v>0</v>
      </c>
      <c r="S176" s="758"/>
    </row>
    <row r="177" spans="1:19" s="11" customFormat="1" ht="16.5" customHeight="1">
      <c r="A177" s="221">
        <v>21000</v>
      </c>
      <c r="B177" s="816" t="s">
        <v>367</v>
      </c>
      <c r="C177" s="816"/>
      <c r="D177" s="835" t="s">
        <v>368</v>
      </c>
      <c r="E177" s="835"/>
      <c r="F177" s="835"/>
      <c r="G177" s="835"/>
      <c r="H177" s="835"/>
      <c r="I177" s="835"/>
      <c r="J177" s="859"/>
      <c r="K177" s="987"/>
      <c r="L177" s="977"/>
      <c r="M177" s="978"/>
      <c r="N177" s="976"/>
      <c r="O177" s="977"/>
      <c r="P177" s="978"/>
      <c r="Q177" s="976"/>
      <c r="R177" s="977"/>
      <c r="S177" s="977"/>
    </row>
    <row r="178" spans="1:19" s="11" customFormat="1" ht="26.25" customHeight="1">
      <c r="A178" s="216">
        <v>21001</v>
      </c>
      <c r="B178" s="831" t="s">
        <v>541</v>
      </c>
      <c r="C178" s="831"/>
      <c r="D178" s="778" t="s">
        <v>542</v>
      </c>
      <c r="E178" s="778"/>
      <c r="F178" s="778"/>
      <c r="G178" s="904" t="s">
        <v>1017</v>
      </c>
      <c r="H178" s="904"/>
      <c r="I178" s="208">
        <v>0</v>
      </c>
      <c r="J178" s="209" t="s">
        <v>49</v>
      </c>
      <c r="K178" s="234" t="s">
        <v>99</v>
      </c>
      <c r="L178" s="780">
        <v>0</v>
      </c>
      <c r="M178" s="781"/>
      <c r="N178" s="207" t="s">
        <v>99</v>
      </c>
      <c r="O178" s="780">
        <v>0</v>
      </c>
      <c r="P178" s="781"/>
      <c r="Q178" s="207" t="s">
        <v>99</v>
      </c>
      <c r="R178" s="782">
        <f t="shared" ref="R178:R185" si="10">L178+O178</f>
        <v>0</v>
      </c>
      <c r="S178" s="782"/>
    </row>
    <row r="179" spans="1:19" s="11" customFormat="1" ht="18" customHeight="1">
      <c r="A179" s="206">
        <v>21002</v>
      </c>
      <c r="B179" s="831" t="s">
        <v>543</v>
      </c>
      <c r="C179" s="831"/>
      <c r="D179" s="778" t="s">
        <v>544</v>
      </c>
      <c r="E179" s="778"/>
      <c r="F179" s="778"/>
      <c r="G179" s="778"/>
      <c r="H179" s="778"/>
      <c r="I179" s="778"/>
      <c r="J179" s="779"/>
      <c r="K179" s="234" t="s">
        <v>99</v>
      </c>
      <c r="L179" s="780">
        <v>0</v>
      </c>
      <c r="M179" s="781"/>
      <c r="N179" s="207" t="s">
        <v>99</v>
      </c>
      <c r="O179" s="780">
        <v>0</v>
      </c>
      <c r="P179" s="781"/>
      <c r="Q179" s="207" t="s">
        <v>99</v>
      </c>
      <c r="R179" s="782">
        <f t="shared" si="10"/>
        <v>0</v>
      </c>
      <c r="S179" s="782"/>
    </row>
    <row r="180" spans="1:19" s="11" customFormat="1" ht="18" customHeight="1">
      <c r="A180" s="206">
        <v>21003</v>
      </c>
      <c r="B180" s="831" t="s">
        <v>545</v>
      </c>
      <c r="C180" s="831"/>
      <c r="D180" s="778" t="s">
        <v>546</v>
      </c>
      <c r="E180" s="778"/>
      <c r="F180" s="778"/>
      <c r="G180" s="778"/>
      <c r="H180" s="778"/>
      <c r="I180" s="778"/>
      <c r="J180" s="779"/>
      <c r="K180" s="234" t="s">
        <v>99</v>
      </c>
      <c r="L180" s="780">
        <v>0</v>
      </c>
      <c r="M180" s="781"/>
      <c r="N180" s="207" t="s">
        <v>99</v>
      </c>
      <c r="O180" s="780">
        <v>0</v>
      </c>
      <c r="P180" s="781"/>
      <c r="Q180" s="207" t="s">
        <v>99</v>
      </c>
      <c r="R180" s="782">
        <f t="shared" si="10"/>
        <v>0</v>
      </c>
      <c r="S180" s="782"/>
    </row>
    <row r="181" spans="1:19" s="11" customFormat="1" ht="18" customHeight="1">
      <c r="A181" s="206">
        <v>21004</v>
      </c>
      <c r="B181" s="831" t="s">
        <v>547</v>
      </c>
      <c r="C181" s="831"/>
      <c r="D181" s="778" t="s">
        <v>548</v>
      </c>
      <c r="E181" s="778"/>
      <c r="F181" s="778"/>
      <c r="G181" s="778"/>
      <c r="H181" s="778"/>
      <c r="I181" s="778"/>
      <c r="J181" s="779"/>
      <c r="K181" s="234" t="s">
        <v>99</v>
      </c>
      <c r="L181" s="780">
        <v>0</v>
      </c>
      <c r="M181" s="781"/>
      <c r="N181" s="207" t="s">
        <v>99</v>
      </c>
      <c r="O181" s="780">
        <v>0</v>
      </c>
      <c r="P181" s="781"/>
      <c r="Q181" s="207" t="s">
        <v>99</v>
      </c>
      <c r="R181" s="782">
        <f t="shared" si="10"/>
        <v>0</v>
      </c>
      <c r="S181" s="782"/>
    </row>
    <row r="182" spans="1:19" s="11" customFormat="1" ht="18" customHeight="1">
      <c r="A182" s="206">
        <v>21005</v>
      </c>
      <c r="B182" s="831" t="s">
        <v>549</v>
      </c>
      <c r="C182" s="831"/>
      <c r="D182" s="778" t="s">
        <v>550</v>
      </c>
      <c r="E182" s="778"/>
      <c r="F182" s="778"/>
      <c r="G182" s="778"/>
      <c r="H182" s="778"/>
      <c r="I182" s="778"/>
      <c r="J182" s="779"/>
      <c r="K182" s="234" t="s">
        <v>99</v>
      </c>
      <c r="L182" s="780">
        <v>0</v>
      </c>
      <c r="M182" s="781"/>
      <c r="N182" s="207" t="s">
        <v>99</v>
      </c>
      <c r="O182" s="780">
        <v>0</v>
      </c>
      <c r="P182" s="781"/>
      <c r="Q182" s="207" t="s">
        <v>99</v>
      </c>
      <c r="R182" s="782">
        <f t="shared" si="10"/>
        <v>0</v>
      </c>
      <c r="S182" s="782"/>
    </row>
    <row r="183" spans="1:19" s="11" customFormat="1" ht="18" customHeight="1">
      <c r="A183" s="206">
        <v>21006</v>
      </c>
      <c r="B183" s="831" t="s">
        <v>551</v>
      </c>
      <c r="C183" s="831"/>
      <c r="D183" s="778" t="s">
        <v>552</v>
      </c>
      <c r="E183" s="778"/>
      <c r="F183" s="778"/>
      <c r="G183" s="778"/>
      <c r="H183" s="778"/>
      <c r="I183" s="778"/>
      <c r="J183" s="779"/>
      <c r="K183" s="234" t="s">
        <v>99</v>
      </c>
      <c r="L183" s="780">
        <v>0</v>
      </c>
      <c r="M183" s="781"/>
      <c r="N183" s="207" t="s">
        <v>99</v>
      </c>
      <c r="O183" s="780">
        <v>0</v>
      </c>
      <c r="P183" s="781"/>
      <c r="Q183" s="207" t="s">
        <v>99</v>
      </c>
      <c r="R183" s="782">
        <f t="shared" si="10"/>
        <v>0</v>
      </c>
      <c r="S183" s="782"/>
    </row>
    <row r="184" spans="1:19" s="11" customFormat="1" ht="18" customHeight="1">
      <c r="A184" s="206">
        <v>21007</v>
      </c>
      <c r="B184" s="831" t="s">
        <v>553</v>
      </c>
      <c r="C184" s="831"/>
      <c r="D184" s="778" t="s">
        <v>554</v>
      </c>
      <c r="E184" s="778"/>
      <c r="F184" s="778"/>
      <c r="G184" s="778"/>
      <c r="H184" s="778"/>
      <c r="I184" s="778"/>
      <c r="J184" s="779"/>
      <c r="K184" s="234" t="s">
        <v>99</v>
      </c>
      <c r="L184" s="780">
        <v>0</v>
      </c>
      <c r="M184" s="781"/>
      <c r="N184" s="207" t="s">
        <v>99</v>
      </c>
      <c r="O184" s="780">
        <v>0</v>
      </c>
      <c r="P184" s="781"/>
      <c r="Q184" s="207" t="s">
        <v>99</v>
      </c>
      <c r="R184" s="782">
        <f t="shared" si="10"/>
        <v>0</v>
      </c>
      <c r="S184" s="782"/>
    </row>
    <row r="185" spans="1:19" s="11" customFormat="1" ht="26.25" customHeight="1" thickBot="1">
      <c r="A185" s="206">
        <v>21008</v>
      </c>
      <c r="B185" s="986" t="s">
        <v>555</v>
      </c>
      <c r="C185" s="986"/>
      <c r="D185" s="882" t="s">
        <v>1051</v>
      </c>
      <c r="E185" s="882"/>
      <c r="F185" s="882"/>
      <c r="G185" s="882"/>
      <c r="H185" s="882"/>
      <c r="I185" s="882"/>
      <c r="J185" s="883"/>
      <c r="K185" s="258" t="s">
        <v>99</v>
      </c>
      <c r="L185" s="788">
        <v>0</v>
      </c>
      <c r="M185" s="789"/>
      <c r="N185" s="220" t="s">
        <v>99</v>
      </c>
      <c r="O185" s="788">
        <v>0</v>
      </c>
      <c r="P185" s="789"/>
      <c r="Q185" s="220" t="s">
        <v>99</v>
      </c>
      <c r="R185" s="790">
        <f t="shared" si="10"/>
        <v>0</v>
      </c>
      <c r="S185" s="790"/>
    </row>
    <row r="186" spans="1:19" s="11" customFormat="1" ht="20.25" customHeight="1" thickTop="1">
      <c r="A186" s="754" t="s">
        <v>1018</v>
      </c>
      <c r="B186" s="754"/>
      <c r="C186" s="754"/>
      <c r="D186" s="754"/>
      <c r="E186" s="754"/>
      <c r="F186" s="754"/>
      <c r="G186" s="754"/>
      <c r="H186" s="754"/>
      <c r="I186" s="754"/>
      <c r="J186" s="755"/>
      <c r="K186" s="260" t="s">
        <v>99</v>
      </c>
      <c r="L186" s="758">
        <f>SUM(L178:M185)</f>
        <v>0</v>
      </c>
      <c r="M186" s="759"/>
      <c r="N186" s="261" t="s">
        <v>99</v>
      </c>
      <c r="O186" s="758">
        <f>SUM(O178:P185)</f>
        <v>0</v>
      </c>
      <c r="P186" s="759"/>
      <c r="Q186" s="213" t="s">
        <v>99</v>
      </c>
      <c r="R186" s="758">
        <f>SUM(R178:S185)</f>
        <v>0</v>
      </c>
      <c r="S186" s="758"/>
    </row>
    <row r="187" spans="1:19" s="11" customFormat="1" ht="18" customHeight="1">
      <c r="A187" s="221">
        <v>21100</v>
      </c>
      <c r="B187" s="816" t="s">
        <v>369</v>
      </c>
      <c r="C187" s="816"/>
      <c r="D187" s="835" t="s">
        <v>370</v>
      </c>
      <c r="E187" s="835"/>
      <c r="F187" s="835"/>
      <c r="G187" s="835"/>
      <c r="H187" s="835"/>
      <c r="I187" s="835"/>
      <c r="J187" s="859"/>
      <c r="K187" s="987"/>
      <c r="L187" s="977"/>
      <c r="M187" s="978"/>
      <c r="N187" s="976"/>
      <c r="O187" s="977"/>
      <c r="P187" s="978"/>
      <c r="Q187" s="976"/>
      <c r="R187" s="977"/>
      <c r="S187" s="977"/>
    </row>
    <row r="188" spans="1:19" s="11" customFormat="1" ht="27" customHeight="1">
      <c r="A188" s="216">
        <v>21101</v>
      </c>
      <c r="B188" s="831" t="s">
        <v>556</v>
      </c>
      <c r="C188" s="831"/>
      <c r="D188" s="778" t="s">
        <v>557</v>
      </c>
      <c r="E188" s="778"/>
      <c r="F188" s="778"/>
      <c r="G188" s="904" t="s">
        <v>1017</v>
      </c>
      <c r="H188" s="904"/>
      <c r="I188" s="208">
        <v>0</v>
      </c>
      <c r="J188" s="209" t="s">
        <v>49</v>
      </c>
      <c r="K188" s="234" t="s">
        <v>99</v>
      </c>
      <c r="L188" s="780">
        <v>0</v>
      </c>
      <c r="M188" s="781"/>
      <c r="N188" s="207" t="s">
        <v>99</v>
      </c>
      <c r="O188" s="780">
        <v>0</v>
      </c>
      <c r="P188" s="781"/>
      <c r="Q188" s="207" t="s">
        <v>99</v>
      </c>
      <c r="R188" s="782">
        <f t="shared" ref="R188:R195" si="11">L188+O188</f>
        <v>0</v>
      </c>
      <c r="S188" s="782"/>
    </row>
    <row r="189" spans="1:19" s="11" customFormat="1" ht="18" customHeight="1">
      <c r="A189" s="216">
        <v>21102</v>
      </c>
      <c r="B189" s="868" t="s">
        <v>558</v>
      </c>
      <c r="C189" s="868"/>
      <c r="D189" s="882" t="s">
        <v>559</v>
      </c>
      <c r="E189" s="882"/>
      <c r="F189" s="882"/>
      <c r="G189" s="882"/>
      <c r="H189" s="882"/>
      <c r="I189" s="882"/>
      <c r="J189" s="883"/>
      <c r="K189" s="234" t="s">
        <v>99</v>
      </c>
      <c r="L189" s="780">
        <v>0</v>
      </c>
      <c r="M189" s="781"/>
      <c r="N189" s="207" t="s">
        <v>99</v>
      </c>
      <c r="O189" s="780">
        <v>0</v>
      </c>
      <c r="P189" s="781"/>
      <c r="Q189" s="207" t="s">
        <v>99</v>
      </c>
      <c r="R189" s="782">
        <f t="shared" si="11"/>
        <v>0</v>
      </c>
      <c r="S189" s="782"/>
    </row>
    <row r="190" spans="1:19" s="11" customFormat="1" ht="18" customHeight="1">
      <c r="A190" s="216">
        <v>21103</v>
      </c>
      <c r="B190" s="868" t="s">
        <v>560</v>
      </c>
      <c r="C190" s="868"/>
      <c r="D190" s="778" t="s">
        <v>561</v>
      </c>
      <c r="E190" s="778"/>
      <c r="F190" s="778"/>
      <c r="G190" s="778"/>
      <c r="H190" s="778"/>
      <c r="I190" s="778"/>
      <c r="J190" s="779"/>
      <c r="K190" s="234" t="s">
        <v>99</v>
      </c>
      <c r="L190" s="780">
        <v>0</v>
      </c>
      <c r="M190" s="781"/>
      <c r="N190" s="207" t="s">
        <v>99</v>
      </c>
      <c r="O190" s="780">
        <v>0</v>
      </c>
      <c r="P190" s="781"/>
      <c r="Q190" s="207" t="s">
        <v>99</v>
      </c>
      <c r="R190" s="782">
        <f t="shared" si="11"/>
        <v>0</v>
      </c>
      <c r="S190" s="782"/>
    </row>
    <row r="191" spans="1:19" s="11" customFormat="1" ht="18" customHeight="1">
      <c r="A191" s="216">
        <v>21104</v>
      </c>
      <c r="B191" s="868" t="s">
        <v>562</v>
      </c>
      <c r="C191" s="868"/>
      <c r="D191" s="778" t="s">
        <v>563</v>
      </c>
      <c r="E191" s="778"/>
      <c r="F191" s="778"/>
      <c r="G191" s="778"/>
      <c r="H191" s="778"/>
      <c r="I191" s="778"/>
      <c r="J191" s="779"/>
      <c r="K191" s="234" t="s">
        <v>99</v>
      </c>
      <c r="L191" s="780">
        <v>0</v>
      </c>
      <c r="M191" s="781"/>
      <c r="N191" s="207" t="s">
        <v>99</v>
      </c>
      <c r="O191" s="780">
        <v>0</v>
      </c>
      <c r="P191" s="781"/>
      <c r="Q191" s="207" t="s">
        <v>99</v>
      </c>
      <c r="R191" s="782">
        <f t="shared" si="11"/>
        <v>0</v>
      </c>
      <c r="S191" s="782"/>
    </row>
    <row r="192" spans="1:19" s="11" customFormat="1" ht="17.25" customHeight="1">
      <c r="A192" s="216">
        <v>21105</v>
      </c>
      <c r="B192" s="868" t="s">
        <v>564</v>
      </c>
      <c r="C192" s="868"/>
      <c r="D192" s="778" t="s">
        <v>565</v>
      </c>
      <c r="E192" s="778"/>
      <c r="F192" s="778"/>
      <c r="G192" s="778"/>
      <c r="H192" s="778"/>
      <c r="I192" s="778"/>
      <c r="J192" s="779"/>
      <c r="K192" s="234" t="s">
        <v>99</v>
      </c>
      <c r="L192" s="780">
        <v>0</v>
      </c>
      <c r="M192" s="781"/>
      <c r="N192" s="207" t="s">
        <v>99</v>
      </c>
      <c r="O192" s="780">
        <v>0</v>
      </c>
      <c r="P192" s="781"/>
      <c r="Q192" s="207" t="s">
        <v>99</v>
      </c>
      <c r="R192" s="782">
        <f t="shared" si="11"/>
        <v>0</v>
      </c>
      <c r="S192" s="782"/>
    </row>
    <row r="193" spans="1:19" s="11" customFormat="1" ht="18" customHeight="1">
      <c r="A193" s="216">
        <v>21106</v>
      </c>
      <c r="B193" s="831" t="s">
        <v>566</v>
      </c>
      <c r="C193" s="831"/>
      <c r="D193" s="778" t="s">
        <v>567</v>
      </c>
      <c r="E193" s="778"/>
      <c r="F193" s="778"/>
      <c r="G193" s="778"/>
      <c r="H193" s="778"/>
      <c r="I193" s="778"/>
      <c r="J193" s="779"/>
      <c r="K193" s="234" t="s">
        <v>99</v>
      </c>
      <c r="L193" s="780">
        <v>0</v>
      </c>
      <c r="M193" s="781"/>
      <c r="N193" s="207" t="s">
        <v>99</v>
      </c>
      <c r="O193" s="780">
        <v>0</v>
      </c>
      <c r="P193" s="781"/>
      <c r="Q193" s="207" t="s">
        <v>99</v>
      </c>
      <c r="R193" s="782">
        <f t="shared" si="11"/>
        <v>0</v>
      </c>
      <c r="S193" s="782"/>
    </row>
    <row r="194" spans="1:19" s="11" customFormat="1" ht="29.25" customHeight="1">
      <c r="A194" s="216">
        <v>21107</v>
      </c>
      <c r="B194" s="753" t="s">
        <v>568</v>
      </c>
      <c r="C194" s="753"/>
      <c r="D194" s="778" t="s">
        <v>569</v>
      </c>
      <c r="E194" s="778"/>
      <c r="F194" s="784"/>
      <c r="G194" s="904" t="s">
        <v>1017</v>
      </c>
      <c r="H194" s="904"/>
      <c r="I194" s="208">
        <v>0</v>
      </c>
      <c r="J194" s="209" t="s">
        <v>49</v>
      </c>
      <c r="K194" s="234" t="s">
        <v>99</v>
      </c>
      <c r="L194" s="780">
        <v>0</v>
      </c>
      <c r="M194" s="781"/>
      <c r="N194" s="207" t="s">
        <v>99</v>
      </c>
      <c r="O194" s="780">
        <v>0</v>
      </c>
      <c r="P194" s="781"/>
      <c r="Q194" s="207" t="s">
        <v>99</v>
      </c>
      <c r="R194" s="782">
        <f t="shared" si="11"/>
        <v>0</v>
      </c>
      <c r="S194" s="782"/>
    </row>
    <row r="195" spans="1:19" s="11" customFormat="1" ht="26.25" customHeight="1">
      <c r="A195" s="216">
        <v>21108</v>
      </c>
      <c r="B195" s="868" t="s">
        <v>570</v>
      </c>
      <c r="C195" s="868"/>
      <c r="D195" s="778" t="s">
        <v>1052</v>
      </c>
      <c r="E195" s="778"/>
      <c r="F195" s="778"/>
      <c r="G195" s="778"/>
      <c r="H195" s="778"/>
      <c r="I195" s="778"/>
      <c r="J195" s="779"/>
      <c r="K195" s="234" t="s">
        <v>99</v>
      </c>
      <c r="L195" s="780">
        <v>0</v>
      </c>
      <c r="M195" s="781"/>
      <c r="N195" s="207" t="s">
        <v>99</v>
      </c>
      <c r="O195" s="780">
        <v>0</v>
      </c>
      <c r="P195" s="781"/>
      <c r="Q195" s="207" t="s">
        <v>99</v>
      </c>
      <c r="R195" s="782">
        <f t="shared" si="11"/>
        <v>0</v>
      </c>
      <c r="S195" s="782"/>
    </row>
    <row r="196" spans="1:19" s="11" customFormat="1" ht="18" customHeight="1">
      <c r="A196" s="349">
        <v>21109</v>
      </c>
      <c r="B196" s="868" t="s">
        <v>571</v>
      </c>
      <c r="C196" s="868"/>
      <c r="D196" s="778" t="s">
        <v>572</v>
      </c>
      <c r="E196" s="778"/>
      <c r="F196" s="778"/>
      <c r="G196" s="778"/>
      <c r="H196" s="778"/>
      <c r="I196" s="778"/>
      <c r="J196" s="779"/>
      <c r="K196" s="234" t="s">
        <v>99</v>
      </c>
      <c r="L196" s="780">
        <v>0</v>
      </c>
      <c r="M196" s="781"/>
      <c r="N196" s="207" t="s">
        <v>99</v>
      </c>
      <c r="O196" s="780">
        <v>0</v>
      </c>
      <c r="P196" s="781"/>
      <c r="Q196" s="207" t="s">
        <v>99</v>
      </c>
      <c r="R196" s="782">
        <f>L196+O196</f>
        <v>0</v>
      </c>
      <c r="S196" s="782"/>
    </row>
    <row r="197" spans="1:19" s="11" customFormat="1" ht="18" customHeight="1">
      <c r="A197" s="216">
        <v>21110</v>
      </c>
      <c r="B197" s="868" t="s">
        <v>573</v>
      </c>
      <c r="C197" s="868"/>
      <c r="D197" s="778" t="s">
        <v>574</v>
      </c>
      <c r="E197" s="778"/>
      <c r="F197" s="778"/>
      <c r="G197" s="778"/>
      <c r="H197" s="778"/>
      <c r="I197" s="778"/>
      <c r="J197" s="779"/>
      <c r="K197" s="234" t="s">
        <v>99</v>
      </c>
      <c r="L197" s="780">
        <v>0</v>
      </c>
      <c r="M197" s="781"/>
      <c r="N197" s="207" t="s">
        <v>99</v>
      </c>
      <c r="O197" s="780">
        <v>0</v>
      </c>
      <c r="P197" s="781"/>
      <c r="Q197" s="207" t="s">
        <v>99</v>
      </c>
      <c r="R197" s="782">
        <f>L197+O197</f>
        <v>0</v>
      </c>
      <c r="S197" s="782"/>
    </row>
    <row r="198" spans="1:19" s="11" customFormat="1" ht="18" customHeight="1">
      <c r="A198" s="206">
        <v>21111</v>
      </c>
      <c r="B198" s="831" t="s">
        <v>575</v>
      </c>
      <c r="C198" s="831"/>
      <c r="D198" s="778" t="s">
        <v>576</v>
      </c>
      <c r="E198" s="778"/>
      <c r="F198" s="778"/>
      <c r="G198" s="778"/>
      <c r="H198" s="778"/>
      <c r="I198" s="778"/>
      <c r="J198" s="779"/>
      <c r="K198" s="234" t="s">
        <v>99</v>
      </c>
      <c r="L198" s="780">
        <v>0</v>
      </c>
      <c r="M198" s="781"/>
      <c r="N198" s="207" t="s">
        <v>99</v>
      </c>
      <c r="O198" s="780">
        <v>0</v>
      </c>
      <c r="P198" s="781"/>
      <c r="Q198" s="207" t="s">
        <v>99</v>
      </c>
      <c r="R198" s="782">
        <f>L198+O198</f>
        <v>0</v>
      </c>
      <c r="S198" s="782"/>
    </row>
    <row r="199" spans="1:19" s="11" customFormat="1" ht="26.25" customHeight="1" thickBot="1">
      <c r="A199" s="206">
        <v>21112</v>
      </c>
      <c r="B199" s="986" t="s">
        <v>577</v>
      </c>
      <c r="C199" s="986"/>
      <c r="D199" s="882" t="s">
        <v>578</v>
      </c>
      <c r="E199" s="882"/>
      <c r="F199" s="882"/>
      <c r="G199" s="882"/>
      <c r="H199" s="882"/>
      <c r="I199" s="882"/>
      <c r="J199" s="883"/>
      <c r="K199" s="258" t="s">
        <v>99</v>
      </c>
      <c r="L199" s="788">
        <v>0</v>
      </c>
      <c r="M199" s="789"/>
      <c r="N199" s="220" t="s">
        <v>99</v>
      </c>
      <c r="O199" s="788">
        <v>0</v>
      </c>
      <c r="P199" s="789"/>
      <c r="Q199" s="220" t="s">
        <v>99</v>
      </c>
      <c r="R199" s="790">
        <f>L199+O199</f>
        <v>0</v>
      </c>
      <c r="S199" s="790"/>
    </row>
    <row r="200" spans="1:19" s="11" customFormat="1" ht="18.75" customHeight="1" thickTop="1">
      <c r="A200" s="754" t="s">
        <v>1015</v>
      </c>
      <c r="B200" s="754"/>
      <c r="C200" s="754"/>
      <c r="D200" s="754"/>
      <c r="E200" s="754"/>
      <c r="F200" s="754"/>
      <c r="G200" s="754"/>
      <c r="H200" s="754"/>
      <c r="I200" s="754"/>
      <c r="J200" s="755"/>
      <c r="K200" s="260" t="s">
        <v>99</v>
      </c>
      <c r="L200" s="758">
        <f>SUM(L188:M199)</f>
        <v>0</v>
      </c>
      <c r="M200" s="759"/>
      <c r="N200" s="261" t="s">
        <v>99</v>
      </c>
      <c r="O200" s="758">
        <f>SUM(O188:P199)</f>
        <v>0</v>
      </c>
      <c r="P200" s="759"/>
      <c r="Q200" s="213" t="s">
        <v>99</v>
      </c>
      <c r="R200" s="758">
        <f>SUM(R188:S199)</f>
        <v>0</v>
      </c>
      <c r="S200" s="758"/>
    </row>
    <row r="201" spans="1:19" s="11" customFormat="1" ht="26.25" customHeight="1">
      <c r="A201" s="776" t="s">
        <v>1303</v>
      </c>
      <c r="B201" s="776"/>
      <c r="C201" s="776"/>
      <c r="D201" s="776"/>
      <c r="E201" s="776"/>
      <c r="F201" s="776"/>
      <c r="G201" s="776"/>
      <c r="H201" s="776"/>
      <c r="I201" s="776"/>
      <c r="J201" s="776"/>
      <c r="K201" s="776"/>
      <c r="L201" s="776"/>
      <c r="M201" s="776"/>
      <c r="N201" s="776"/>
      <c r="O201" s="776"/>
      <c r="P201" s="776"/>
      <c r="Q201" s="776"/>
      <c r="R201" s="776"/>
      <c r="S201" s="776"/>
    </row>
    <row r="202" spans="1:19" s="26" customFormat="1" ht="20.25" customHeight="1">
      <c r="A202" s="257">
        <v>21200</v>
      </c>
      <c r="B202" s="965" t="s">
        <v>579</v>
      </c>
      <c r="C202" s="965"/>
      <c r="D202" s="966" t="s">
        <v>580</v>
      </c>
      <c r="E202" s="966"/>
      <c r="F202" s="966"/>
      <c r="G202" s="966"/>
      <c r="H202" s="966"/>
      <c r="I202" s="966"/>
      <c r="J202" s="967"/>
      <c r="K202" s="982"/>
      <c r="L202" s="983"/>
      <c r="M202" s="984"/>
      <c r="N202" s="985"/>
      <c r="O202" s="983"/>
      <c r="P202" s="984"/>
      <c r="Q202" s="985"/>
      <c r="R202" s="983"/>
      <c r="S202" s="983"/>
    </row>
    <row r="203" spans="1:19" s="11" customFormat="1" ht="26.25" customHeight="1">
      <c r="A203" s="206">
        <v>21201</v>
      </c>
      <c r="B203" s="753" t="s">
        <v>581</v>
      </c>
      <c r="C203" s="753"/>
      <c r="D203" s="778" t="s">
        <v>1057</v>
      </c>
      <c r="E203" s="778"/>
      <c r="F203" s="784"/>
      <c r="G203" s="904" t="s">
        <v>1017</v>
      </c>
      <c r="H203" s="904"/>
      <c r="I203" s="208">
        <v>0</v>
      </c>
      <c r="J203" s="209" t="s">
        <v>49</v>
      </c>
      <c r="K203" s="207" t="s">
        <v>99</v>
      </c>
      <c r="L203" s="832">
        <v>0</v>
      </c>
      <c r="M203" s="833"/>
      <c r="N203" s="235" t="s">
        <v>99</v>
      </c>
      <c r="O203" s="832">
        <v>0</v>
      </c>
      <c r="P203" s="833"/>
      <c r="Q203" s="207" t="s">
        <v>99</v>
      </c>
      <c r="R203" s="834">
        <f t="shared" ref="R203:R210" si="12">L203+O203</f>
        <v>0</v>
      </c>
      <c r="S203" s="834"/>
    </row>
    <row r="204" spans="1:19" s="11" customFormat="1" ht="18" customHeight="1">
      <c r="A204" s="206">
        <v>21202</v>
      </c>
      <c r="B204" s="877" t="s">
        <v>582</v>
      </c>
      <c r="C204" s="877"/>
      <c r="D204" s="879" t="s">
        <v>583</v>
      </c>
      <c r="E204" s="879"/>
      <c r="F204" s="879"/>
      <c r="G204" s="879"/>
      <c r="H204" s="879"/>
      <c r="I204" s="879"/>
      <c r="J204" s="880"/>
      <c r="K204" s="207" t="s">
        <v>99</v>
      </c>
      <c r="L204" s="832">
        <v>0</v>
      </c>
      <c r="M204" s="833"/>
      <c r="N204" s="235" t="s">
        <v>99</v>
      </c>
      <c r="O204" s="832">
        <v>0</v>
      </c>
      <c r="P204" s="833"/>
      <c r="Q204" s="207" t="s">
        <v>99</v>
      </c>
      <c r="R204" s="834">
        <f t="shared" si="12"/>
        <v>0</v>
      </c>
      <c r="S204" s="834"/>
    </row>
    <row r="205" spans="1:19" s="11" customFormat="1" ht="18" customHeight="1">
      <c r="A205" s="206">
        <v>21203</v>
      </c>
      <c r="B205" s="877" t="s">
        <v>584</v>
      </c>
      <c r="C205" s="877"/>
      <c r="D205" s="879" t="s">
        <v>585</v>
      </c>
      <c r="E205" s="879"/>
      <c r="F205" s="879"/>
      <c r="G205" s="879"/>
      <c r="H205" s="879"/>
      <c r="I205" s="879"/>
      <c r="J205" s="880"/>
      <c r="K205" s="207" t="s">
        <v>99</v>
      </c>
      <c r="L205" s="832">
        <v>0</v>
      </c>
      <c r="M205" s="833"/>
      <c r="N205" s="235" t="s">
        <v>99</v>
      </c>
      <c r="O205" s="832">
        <v>0</v>
      </c>
      <c r="P205" s="833"/>
      <c r="Q205" s="207" t="s">
        <v>99</v>
      </c>
      <c r="R205" s="834">
        <f t="shared" si="12"/>
        <v>0</v>
      </c>
      <c r="S205" s="834"/>
    </row>
    <row r="206" spans="1:19" s="11" customFormat="1" ht="18" customHeight="1">
      <c r="A206" s="206">
        <v>21204</v>
      </c>
      <c r="B206" s="877" t="s">
        <v>586</v>
      </c>
      <c r="C206" s="877"/>
      <c r="D206" s="879" t="s">
        <v>587</v>
      </c>
      <c r="E206" s="879"/>
      <c r="F206" s="879"/>
      <c r="G206" s="879"/>
      <c r="H206" s="879"/>
      <c r="I206" s="879"/>
      <c r="J206" s="880"/>
      <c r="K206" s="207" t="s">
        <v>99</v>
      </c>
      <c r="L206" s="832">
        <v>0</v>
      </c>
      <c r="M206" s="833"/>
      <c r="N206" s="207" t="s">
        <v>99</v>
      </c>
      <c r="O206" s="832">
        <v>0</v>
      </c>
      <c r="P206" s="833"/>
      <c r="Q206" s="207" t="s">
        <v>99</v>
      </c>
      <c r="R206" s="834">
        <f t="shared" si="12"/>
        <v>0</v>
      </c>
      <c r="S206" s="834"/>
    </row>
    <row r="207" spans="1:19" s="11" customFormat="1" ht="18" customHeight="1">
      <c r="A207" s="206">
        <v>21205</v>
      </c>
      <c r="B207" s="877" t="s">
        <v>588</v>
      </c>
      <c r="C207" s="877"/>
      <c r="D207" s="879" t="s">
        <v>589</v>
      </c>
      <c r="E207" s="879"/>
      <c r="F207" s="879"/>
      <c r="G207" s="879"/>
      <c r="H207" s="879"/>
      <c r="I207" s="879"/>
      <c r="J207" s="880"/>
      <c r="K207" s="207" t="s">
        <v>99</v>
      </c>
      <c r="L207" s="832">
        <v>0</v>
      </c>
      <c r="M207" s="833"/>
      <c r="N207" s="207" t="s">
        <v>99</v>
      </c>
      <c r="O207" s="832">
        <v>0</v>
      </c>
      <c r="P207" s="833"/>
      <c r="Q207" s="207" t="s">
        <v>99</v>
      </c>
      <c r="R207" s="834">
        <f t="shared" si="12"/>
        <v>0</v>
      </c>
      <c r="S207" s="834"/>
    </row>
    <row r="208" spans="1:19" s="11" customFormat="1" ht="20.25" customHeight="1">
      <c r="A208" s="206">
        <v>21206</v>
      </c>
      <c r="B208" s="868" t="s">
        <v>590</v>
      </c>
      <c r="C208" s="868"/>
      <c r="D208" s="882" t="s">
        <v>591</v>
      </c>
      <c r="E208" s="882"/>
      <c r="F208" s="882"/>
      <c r="G208" s="882"/>
      <c r="H208" s="882"/>
      <c r="I208" s="882"/>
      <c r="J208" s="883"/>
      <c r="K208" s="207" t="s">
        <v>99</v>
      </c>
      <c r="L208" s="832">
        <v>0</v>
      </c>
      <c r="M208" s="833"/>
      <c r="N208" s="207" t="s">
        <v>99</v>
      </c>
      <c r="O208" s="832">
        <v>0</v>
      </c>
      <c r="P208" s="833"/>
      <c r="Q208" s="207" t="s">
        <v>99</v>
      </c>
      <c r="R208" s="834">
        <f t="shared" si="12"/>
        <v>0</v>
      </c>
      <c r="S208" s="834"/>
    </row>
    <row r="209" spans="1:19" s="11" customFormat="1" ht="18" customHeight="1">
      <c r="A209" s="206">
        <v>21207</v>
      </c>
      <c r="B209" s="877" t="s">
        <v>592</v>
      </c>
      <c r="C209" s="950"/>
      <c r="D209" s="879" t="s">
        <v>593</v>
      </c>
      <c r="E209" s="879"/>
      <c r="F209" s="879"/>
      <c r="G209" s="879"/>
      <c r="H209" s="879"/>
      <c r="I209" s="879"/>
      <c r="J209" s="880"/>
      <c r="K209" s="207" t="s">
        <v>99</v>
      </c>
      <c r="L209" s="832">
        <v>0</v>
      </c>
      <c r="M209" s="833"/>
      <c r="N209" s="207" t="s">
        <v>99</v>
      </c>
      <c r="O209" s="832">
        <v>0</v>
      </c>
      <c r="P209" s="833"/>
      <c r="Q209" s="207" t="s">
        <v>99</v>
      </c>
      <c r="R209" s="834">
        <f t="shared" si="12"/>
        <v>0</v>
      </c>
      <c r="S209" s="834"/>
    </row>
    <row r="210" spans="1:19" s="11" customFormat="1" ht="18" customHeight="1">
      <c r="A210" s="211">
        <v>21208</v>
      </c>
      <c r="B210" s="783" t="s">
        <v>1133</v>
      </c>
      <c r="C210" s="783"/>
      <c r="D210" s="795" t="s">
        <v>1144</v>
      </c>
      <c r="E210" s="795"/>
      <c r="F210" s="795"/>
      <c r="G210" s="795"/>
      <c r="H210" s="795"/>
      <c r="I210" s="795"/>
      <c r="J210" s="796"/>
      <c r="K210" s="797" t="s">
        <v>99</v>
      </c>
      <c r="L210" s="826">
        <v>0</v>
      </c>
      <c r="M210" s="827"/>
      <c r="N210" s="803" t="s">
        <v>99</v>
      </c>
      <c r="O210" s="826">
        <v>0</v>
      </c>
      <c r="P210" s="827"/>
      <c r="Q210" s="803" t="s">
        <v>99</v>
      </c>
      <c r="R210" s="829">
        <f t="shared" si="12"/>
        <v>0</v>
      </c>
      <c r="S210" s="829"/>
    </row>
    <row r="211" spans="1:19" s="11" customFormat="1" ht="15.95" customHeight="1" thickBot="1">
      <c r="A211" s="365"/>
      <c r="B211" s="793"/>
      <c r="C211" s="793"/>
      <c r="D211" s="793"/>
      <c r="E211" s="793"/>
      <c r="F211" s="793"/>
      <c r="G211" s="793"/>
      <c r="H211" s="793"/>
      <c r="I211" s="793"/>
      <c r="J211" s="794"/>
      <c r="K211" s="798"/>
      <c r="L211" s="822"/>
      <c r="M211" s="828"/>
      <c r="N211" s="804"/>
      <c r="O211" s="822"/>
      <c r="P211" s="828"/>
      <c r="Q211" s="804"/>
      <c r="R211" s="830"/>
      <c r="S211" s="830"/>
    </row>
    <row r="212" spans="1:19" s="11" customFormat="1" ht="18" customHeight="1" thickTop="1">
      <c r="A212" s="980" t="s">
        <v>1135</v>
      </c>
      <c r="B212" s="980"/>
      <c r="C212" s="980"/>
      <c r="D212" s="980"/>
      <c r="E212" s="980"/>
      <c r="F212" s="980"/>
      <c r="G212" s="980"/>
      <c r="H212" s="980"/>
      <c r="I212" s="980"/>
      <c r="J212" s="981"/>
      <c r="K212" s="219" t="s">
        <v>99</v>
      </c>
      <c r="L212" s="963">
        <f>SUM(L203:M211)</f>
        <v>0</v>
      </c>
      <c r="M212" s="964"/>
      <c r="N212" s="262" t="s">
        <v>99</v>
      </c>
      <c r="O212" s="963">
        <f>SUM(O203:P211)</f>
        <v>0</v>
      </c>
      <c r="P212" s="964"/>
      <c r="Q212" s="213" t="s">
        <v>99</v>
      </c>
      <c r="R212" s="812">
        <f>SUM(R203:S211)</f>
        <v>0</v>
      </c>
      <c r="S212" s="812"/>
    </row>
    <row r="213" spans="1:19" s="26" customFormat="1" ht="18.75" customHeight="1">
      <c r="A213" s="257">
        <v>21300</v>
      </c>
      <c r="B213" s="965" t="s">
        <v>371</v>
      </c>
      <c r="C213" s="965"/>
      <c r="D213" s="966" t="s">
        <v>372</v>
      </c>
      <c r="E213" s="966"/>
      <c r="F213" s="966"/>
      <c r="G213" s="966"/>
      <c r="H213" s="966"/>
      <c r="I213" s="966"/>
      <c r="J213" s="967"/>
      <c r="K213" s="232"/>
      <c r="L213" s="968"/>
      <c r="M213" s="969"/>
      <c r="N213" s="233"/>
      <c r="O213" s="968"/>
      <c r="P213" s="969"/>
      <c r="Q213" s="233"/>
      <c r="R213" s="968"/>
      <c r="S213" s="968"/>
    </row>
    <row r="214" spans="1:19" s="11" customFormat="1" ht="26.25" customHeight="1">
      <c r="A214" s="206">
        <v>21301</v>
      </c>
      <c r="B214" s="868" t="s">
        <v>594</v>
      </c>
      <c r="C214" s="868"/>
      <c r="D214" s="882" t="s">
        <v>595</v>
      </c>
      <c r="E214" s="882"/>
      <c r="F214" s="882"/>
      <c r="G214" s="882"/>
      <c r="H214" s="882"/>
      <c r="I214" s="882"/>
      <c r="J214" s="883"/>
      <c r="K214" s="234" t="s">
        <v>99</v>
      </c>
      <c r="L214" s="832">
        <v>0</v>
      </c>
      <c r="M214" s="833"/>
      <c r="N214" s="207" t="s">
        <v>99</v>
      </c>
      <c r="O214" s="832">
        <v>0</v>
      </c>
      <c r="P214" s="833"/>
      <c r="Q214" s="207" t="s">
        <v>99</v>
      </c>
      <c r="R214" s="834">
        <f>L214+O214</f>
        <v>0</v>
      </c>
      <c r="S214" s="834"/>
    </row>
    <row r="215" spans="1:19" s="11" customFormat="1" ht="26.25" customHeight="1">
      <c r="A215" s="216">
        <v>21302</v>
      </c>
      <c r="B215" s="831" t="s">
        <v>596</v>
      </c>
      <c r="C215" s="831"/>
      <c r="D215" s="778" t="s">
        <v>1056</v>
      </c>
      <c r="E215" s="778"/>
      <c r="F215" s="778"/>
      <c r="G215" s="904" t="s">
        <v>1017</v>
      </c>
      <c r="H215" s="904"/>
      <c r="I215" s="208">
        <v>0</v>
      </c>
      <c r="J215" s="209" t="s">
        <v>49</v>
      </c>
      <c r="K215" s="207" t="s">
        <v>99</v>
      </c>
      <c r="L215" s="832">
        <v>0</v>
      </c>
      <c r="M215" s="833"/>
      <c r="N215" s="207" t="s">
        <v>99</v>
      </c>
      <c r="O215" s="832">
        <v>0</v>
      </c>
      <c r="P215" s="833"/>
      <c r="Q215" s="207" t="s">
        <v>99</v>
      </c>
      <c r="R215" s="834">
        <f>L215+O215</f>
        <v>0</v>
      </c>
      <c r="S215" s="834"/>
    </row>
    <row r="216" spans="1:19" s="11" customFormat="1" ht="18" customHeight="1">
      <c r="A216" s="216">
        <v>21303</v>
      </c>
      <c r="B216" s="877" t="s">
        <v>597</v>
      </c>
      <c r="C216" s="877"/>
      <c r="D216" s="879" t="s">
        <v>598</v>
      </c>
      <c r="E216" s="879"/>
      <c r="F216" s="879"/>
      <c r="G216" s="879"/>
      <c r="H216" s="879"/>
      <c r="I216" s="879"/>
      <c r="J216" s="880"/>
      <c r="K216" s="207" t="s">
        <v>99</v>
      </c>
      <c r="L216" s="832">
        <v>0</v>
      </c>
      <c r="M216" s="833"/>
      <c r="N216" s="207" t="s">
        <v>99</v>
      </c>
      <c r="O216" s="832">
        <v>0</v>
      </c>
      <c r="P216" s="833"/>
      <c r="Q216" s="207" t="s">
        <v>99</v>
      </c>
      <c r="R216" s="834">
        <f>L216+O216</f>
        <v>0</v>
      </c>
      <c r="S216" s="834"/>
    </row>
    <row r="217" spans="1:19" s="11" customFormat="1" ht="18" customHeight="1">
      <c r="A217" s="211">
        <v>21304</v>
      </c>
      <c r="B217" s="783" t="s">
        <v>1133</v>
      </c>
      <c r="C217" s="783"/>
      <c r="D217" s="795" t="s">
        <v>1143</v>
      </c>
      <c r="E217" s="795"/>
      <c r="F217" s="795"/>
      <c r="G217" s="795"/>
      <c r="H217" s="795"/>
      <c r="I217" s="795"/>
      <c r="J217" s="796"/>
      <c r="K217" s="797" t="s">
        <v>99</v>
      </c>
      <c r="L217" s="826">
        <v>0</v>
      </c>
      <c r="M217" s="827"/>
      <c r="N217" s="803" t="s">
        <v>99</v>
      </c>
      <c r="O217" s="826">
        <v>0</v>
      </c>
      <c r="P217" s="827"/>
      <c r="Q217" s="803" t="s">
        <v>99</v>
      </c>
      <c r="R217" s="829">
        <f>L217+O217</f>
        <v>0</v>
      </c>
      <c r="S217" s="829"/>
    </row>
    <row r="218" spans="1:19" s="11" customFormat="1" ht="15.95" customHeight="1" thickBot="1">
      <c r="A218" s="365"/>
      <c r="B218" s="793"/>
      <c r="C218" s="793"/>
      <c r="D218" s="793"/>
      <c r="E218" s="793"/>
      <c r="F218" s="793"/>
      <c r="G218" s="793"/>
      <c r="H218" s="793"/>
      <c r="I218" s="793"/>
      <c r="J218" s="794"/>
      <c r="K218" s="798"/>
      <c r="L218" s="822"/>
      <c r="M218" s="828"/>
      <c r="N218" s="804"/>
      <c r="O218" s="822"/>
      <c r="P218" s="828"/>
      <c r="Q218" s="804"/>
      <c r="R218" s="830"/>
      <c r="S218" s="830"/>
    </row>
    <row r="219" spans="1:19" s="11" customFormat="1" ht="18.75" customHeight="1" thickTop="1">
      <c r="A219" s="754" t="s">
        <v>1018</v>
      </c>
      <c r="B219" s="754"/>
      <c r="C219" s="754"/>
      <c r="D219" s="754"/>
      <c r="E219" s="754"/>
      <c r="F219" s="754"/>
      <c r="G219" s="754"/>
      <c r="H219" s="754"/>
      <c r="I219" s="754"/>
      <c r="J219" s="755"/>
      <c r="K219" s="260" t="s">
        <v>99</v>
      </c>
      <c r="L219" s="812">
        <f>SUM(L214:M218)</f>
        <v>0</v>
      </c>
      <c r="M219" s="813"/>
      <c r="N219" s="213" t="s">
        <v>99</v>
      </c>
      <c r="O219" s="812">
        <f>SUM(O214:P218)</f>
        <v>0</v>
      </c>
      <c r="P219" s="813"/>
      <c r="Q219" s="213" t="s">
        <v>99</v>
      </c>
      <c r="R219" s="812">
        <f>SUM(R214:S218)</f>
        <v>0</v>
      </c>
      <c r="S219" s="812"/>
    </row>
    <row r="220" spans="1:19" s="11" customFormat="1" ht="29.25" customHeight="1">
      <c r="A220" s="221">
        <v>21400</v>
      </c>
      <c r="B220" s="760" t="s">
        <v>373</v>
      </c>
      <c r="C220" s="760"/>
      <c r="D220" s="835" t="s">
        <v>374</v>
      </c>
      <c r="E220" s="835"/>
      <c r="F220" s="835"/>
      <c r="G220" s="835"/>
      <c r="H220" s="835"/>
      <c r="I220" s="835"/>
      <c r="J220" s="859"/>
      <c r="K220" s="987"/>
      <c r="L220" s="977"/>
      <c r="M220" s="978"/>
      <c r="N220" s="976"/>
      <c r="O220" s="977"/>
      <c r="P220" s="978"/>
      <c r="Q220" s="976"/>
      <c r="R220" s="977"/>
      <c r="S220" s="977"/>
    </row>
    <row r="221" spans="1:19" s="11" customFormat="1" ht="26.25" customHeight="1">
      <c r="A221" s="216">
        <v>21401</v>
      </c>
      <c r="B221" s="753" t="s">
        <v>599</v>
      </c>
      <c r="C221" s="753"/>
      <c r="D221" s="778" t="s">
        <v>600</v>
      </c>
      <c r="E221" s="778"/>
      <c r="F221" s="784"/>
      <c r="G221" s="904" t="s">
        <v>1017</v>
      </c>
      <c r="H221" s="904"/>
      <c r="I221" s="208">
        <v>0</v>
      </c>
      <c r="J221" s="209" t="s">
        <v>49</v>
      </c>
      <c r="K221" s="207" t="s">
        <v>99</v>
      </c>
      <c r="L221" s="780">
        <v>0</v>
      </c>
      <c r="M221" s="781"/>
      <c r="N221" s="235" t="s">
        <v>99</v>
      </c>
      <c r="O221" s="780">
        <v>0</v>
      </c>
      <c r="P221" s="781"/>
      <c r="Q221" s="207" t="s">
        <v>99</v>
      </c>
      <c r="R221" s="782">
        <f t="shared" ref="R221:R229" si="13">L221+O221</f>
        <v>0</v>
      </c>
      <c r="S221" s="782"/>
    </row>
    <row r="222" spans="1:19" s="11" customFormat="1" ht="26.25" customHeight="1">
      <c r="A222" s="206">
        <v>21402</v>
      </c>
      <c r="B222" s="898" t="s">
        <v>1053</v>
      </c>
      <c r="C222" s="898"/>
      <c r="D222" s="882" t="s">
        <v>601</v>
      </c>
      <c r="E222" s="882"/>
      <c r="F222" s="882"/>
      <c r="G222" s="882"/>
      <c r="H222" s="882"/>
      <c r="I222" s="882"/>
      <c r="J222" s="883"/>
      <c r="K222" s="207" t="s">
        <v>99</v>
      </c>
      <c r="L222" s="780">
        <v>0</v>
      </c>
      <c r="M222" s="781"/>
      <c r="N222" s="207" t="s">
        <v>99</v>
      </c>
      <c r="O222" s="780">
        <v>0</v>
      </c>
      <c r="P222" s="781"/>
      <c r="Q222" s="207" t="s">
        <v>99</v>
      </c>
      <c r="R222" s="782">
        <f t="shared" si="13"/>
        <v>0</v>
      </c>
      <c r="S222" s="782"/>
    </row>
    <row r="223" spans="1:19" s="11" customFormat="1" ht="18" customHeight="1">
      <c r="A223" s="206">
        <v>21403</v>
      </c>
      <c r="B223" s="877" t="s">
        <v>602</v>
      </c>
      <c r="C223" s="950"/>
      <c r="D223" s="879" t="s">
        <v>603</v>
      </c>
      <c r="E223" s="879"/>
      <c r="F223" s="879"/>
      <c r="G223" s="879"/>
      <c r="H223" s="879"/>
      <c r="I223" s="879"/>
      <c r="J223" s="880"/>
      <c r="K223" s="207" t="s">
        <v>99</v>
      </c>
      <c r="L223" s="780">
        <v>0</v>
      </c>
      <c r="M223" s="781"/>
      <c r="N223" s="207" t="s">
        <v>99</v>
      </c>
      <c r="O223" s="780">
        <v>0</v>
      </c>
      <c r="P223" s="781"/>
      <c r="Q223" s="207" t="s">
        <v>99</v>
      </c>
      <c r="R223" s="782">
        <f t="shared" si="13"/>
        <v>0</v>
      </c>
      <c r="S223" s="782"/>
    </row>
    <row r="224" spans="1:19" s="11" customFormat="1" ht="18" customHeight="1">
      <c r="A224" s="206">
        <v>21404</v>
      </c>
      <c r="B224" s="877" t="s">
        <v>604</v>
      </c>
      <c r="C224" s="877"/>
      <c r="D224" s="879" t="s">
        <v>605</v>
      </c>
      <c r="E224" s="879"/>
      <c r="F224" s="879"/>
      <c r="G224" s="879"/>
      <c r="H224" s="879"/>
      <c r="I224" s="879"/>
      <c r="J224" s="880"/>
      <c r="K224" s="207" t="s">
        <v>99</v>
      </c>
      <c r="L224" s="780">
        <v>0</v>
      </c>
      <c r="M224" s="781"/>
      <c r="N224" s="207" t="s">
        <v>99</v>
      </c>
      <c r="O224" s="780">
        <v>0</v>
      </c>
      <c r="P224" s="781"/>
      <c r="Q224" s="207" t="s">
        <v>99</v>
      </c>
      <c r="R224" s="782">
        <f t="shared" si="13"/>
        <v>0</v>
      </c>
      <c r="S224" s="782"/>
    </row>
    <row r="225" spans="1:19" s="11" customFormat="1" ht="18" customHeight="1">
      <c r="A225" s="206">
        <v>21405</v>
      </c>
      <c r="B225" s="877" t="s">
        <v>606</v>
      </c>
      <c r="C225" s="877"/>
      <c r="D225" s="879" t="s">
        <v>607</v>
      </c>
      <c r="E225" s="879"/>
      <c r="F225" s="879"/>
      <c r="G225" s="879"/>
      <c r="H225" s="879"/>
      <c r="I225" s="879"/>
      <c r="J225" s="880"/>
      <c r="K225" s="207" t="s">
        <v>99</v>
      </c>
      <c r="L225" s="780">
        <v>0</v>
      </c>
      <c r="M225" s="781"/>
      <c r="N225" s="235" t="s">
        <v>99</v>
      </c>
      <c r="O225" s="780">
        <v>0</v>
      </c>
      <c r="P225" s="781"/>
      <c r="Q225" s="207" t="s">
        <v>99</v>
      </c>
      <c r="R225" s="782">
        <f t="shared" si="13"/>
        <v>0</v>
      </c>
      <c r="S225" s="782"/>
    </row>
    <row r="226" spans="1:19" s="11" customFormat="1" ht="18" customHeight="1">
      <c r="A226" s="206">
        <v>21406</v>
      </c>
      <c r="B226" s="877" t="s">
        <v>608</v>
      </c>
      <c r="C226" s="877"/>
      <c r="D226" s="879" t="s">
        <v>609</v>
      </c>
      <c r="E226" s="879"/>
      <c r="F226" s="879"/>
      <c r="G226" s="879"/>
      <c r="H226" s="879"/>
      <c r="I226" s="879"/>
      <c r="J226" s="880"/>
      <c r="K226" s="207" t="s">
        <v>99</v>
      </c>
      <c r="L226" s="780">
        <v>0</v>
      </c>
      <c r="M226" s="781"/>
      <c r="N226" s="207" t="s">
        <v>99</v>
      </c>
      <c r="O226" s="780">
        <v>0</v>
      </c>
      <c r="P226" s="781"/>
      <c r="Q226" s="207" t="s">
        <v>99</v>
      </c>
      <c r="R226" s="782">
        <f t="shared" si="13"/>
        <v>0</v>
      </c>
      <c r="S226" s="782"/>
    </row>
    <row r="227" spans="1:19" s="11" customFormat="1" ht="18" customHeight="1">
      <c r="A227" s="206">
        <v>21407</v>
      </c>
      <c r="B227" s="877" t="s">
        <v>610</v>
      </c>
      <c r="C227" s="877"/>
      <c r="D227" s="879" t="s">
        <v>611</v>
      </c>
      <c r="E227" s="879"/>
      <c r="F227" s="879"/>
      <c r="G227" s="879"/>
      <c r="H227" s="879"/>
      <c r="I227" s="879"/>
      <c r="J227" s="880"/>
      <c r="K227" s="207" t="s">
        <v>99</v>
      </c>
      <c r="L227" s="780">
        <v>0</v>
      </c>
      <c r="M227" s="781"/>
      <c r="N227" s="207" t="s">
        <v>99</v>
      </c>
      <c r="O227" s="780">
        <v>0</v>
      </c>
      <c r="P227" s="781"/>
      <c r="Q227" s="207" t="s">
        <v>99</v>
      </c>
      <c r="R227" s="782">
        <f t="shared" si="13"/>
        <v>0</v>
      </c>
      <c r="S227" s="782"/>
    </row>
    <row r="228" spans="1:19" s="11" customFormat="1" ht="18" customHeight="1">
      <c r="A228" s="206">
        <v>21408</v>
      </c>
      <c r="B228" s="877" t="s">
        <v>592</v>
      </c>
      <c r="C228" s="950"/>
      <c r="D228" s="879" t="s">
        <v>612</v>
      </c>
      <c r="E228" s="879"/>
      <c r="F228" s="879"/>
      <c r="G228" s="879"/>
      <c r="H228" s="879"/>
      <c r="I228" s="879"/>
      <c r="J228" s="880"/>
      <c r="K228" s="207" t="s">
        <v>99</v>
      </c>
      <c r="L228" s="780">
        <v>0</v>
      </c>
      <c r="M228" s="781"/>
      <c r="N228" s="207" t="s">
        <v>99</v>
      </c>
      <c r="O228" s="780">
        <v>0</v>
      </c>
      <c r="P228" s="781"/>
      <c r="Q228" s="207" t="s">
        <v>99</v>
      </c>
      <c r="R228" s="782">
        <f t="shared" si="13"/>
        <v>0</v>
      </c>
      <c r="S228" s="782"/>
    </row>
    <row r="229" spans="1:19" s="11" customFormat="1" ht="18" customHeight="1">
      <c r="A229" s="211">
        <v>21409</v>
      </c>
      <c r="B229" s="783" t="s">
        <v>1133</v>
      </c>
      <c r="C229" s="783"/>
      <c r="D229" s="795" t="s">
        <v>276</v>
      </c>
      <c r="E229" s="795"/>
      <c r="F229" s="795"/>
      <c r="G229" s="795"/>
      <c r="H229" s="795"/>
      <c r="I229" s="795"/>
      <c r="J229" s="796"/>
      <c r="K229" s="797" t="s">
        <v>99</v>
      </c>
      <c r="L229" s="799">
        <v>0</v>
      </c>
      <c r="M229" s="800"/>
      <c r="N229" s="803" t="s">
        <v>99</v>
      </c>
      <c r="O229" s="799">
        <v>0</v>
      </c>
      <c r="P229" s="800"/>
      <c r="Q229" s="803" t="s">
        <v>99</v>
      </c>
      <c r="R229" s="805">
        <f t="shared" si="13"/>
        <v>0</v>
      </c>
      <c r="S229" s="805"/>
    </row>
    <row r="230" spans="1:19" s="11" customFormat="1" ht="15.95" customHeight="1" thickBot="1">
      <c r="A230" s="365"/>
      <c r="B230" s="793"/>
      <c r="C230" s="793"/>
      <c r="D230" s="793"/>
      <c r="E230" s="793"/>
      <c r="F230" s="793"/>
      <c r="G230" s="793"/>
      <c r="H230" s="793"/>
      <c r="I230" s="793"/>
      <c r="J230" s="794"/>
      <c r="K230" s="798"/>
      <c r="L230" s="801"/>
      <c r="M230" s="802"/>
      <c r="N230" s="804"/>
      <c r="O230" s="801"/>
      <c r="P230" s="802"/>
      <c r="Q230" s="804"/>
      <c r="R230" s="806"/>
      <c r="S230" s="806"/>
    </row>
    <row r="231" spans="1:19" s="11" customFormat="1" ht="18" customHeight="1" thickTop="1">
      <c r="A231" s="754" t="s">
        <v>1018</v>
      </c>
      <c r="B231" s="754"/>
      <c r="C231" s="754"/>
      <c r="D231" s="754"/>
      <c r="E231" s="754"/>
      <c r="F231" s="754"/>
      <c r="G231" s="754"/>
      <c r="H231" s="754"/>
      <c r="I231" s="754"/>
      <c r="J231" s="755"/>
      <c r="K231" s="260" t="s">
        <v>99</v>
      </c>
      <c r="L231" s="758">
        <f>SUM(L221:M230)</f>
        <v>0</v>
      </c>
      <c r="M231" s="759"/>
      <c r="N231" s="213" t="s">
        <v>99</v>
      </c>
      <c r="O231" s="758">
        <f>SUM(O221:P230)</f>
        <v>0</v>
      </c>
      <c r="P231" s="759"/>
      <c r="Q231" s="213" t="s">
        <v>99</v>
      </c>
      <c r="R231" s="758">
        <f>SUM(R221:S230)</f>
        <v>0</v>
      </c>
      <c r="S231" s="758"/>
    </row>
    <row r="232" spans="1:19" s="11" customFormat="1" ht="29.25" customHeight="1">
      <c r="A232" s="263">
        <v>21500</v>
      </c>
      <c r="B232" s="816" t="s">
        <v>375</v>
      </c>
      <c r="C232" s="760"/>
      <c r="D232" s="835" t="s">
        <v>376</v>
      </c>
      <c r="E232" s="835"/>
      <c r="F232" s="761"/>
      <c r="G232" s="761"/>
      <c r="H232" s="761"/>
      <c r="I232" s="761"/>
      <c r="J232" s="762"/>
      <c r="K232" s="214"/>
      <c r="L232" s="807"/>
      <c r="M232" s="808"/>
      <c r="N232" s="215"/>
      <c r="O232" s="807"/>
      <c r="P232" s="808"/>
      <c r="Q232" s="264"/>
      <c r="R232" s="979"/>
      <c r="S232" s="979"/>
    </row>
    <row r="233" spans="1:19" s="11" customFormat="1" ht="18" customHeight="1">
      <c r="A233" s="206">
        <v>21501</v>
      </c>
      <c r="B233" s="753" t="s">
        <v>613</v>
      </c>
      <c r="C233" s="753"/>
      <c r="D233" s="784" t="s">
        <v>614</v>
      </c>
      <c r="E233" s="784"/>
      <c r="F233" s="784"/>
      <c r="G233" s="904" t="s">
        <v>1017</v>
      </c>
      <c r="H233" s="904"/>
      <c r="I233" s="208">
        <v>0</v>
      </c>
      <c r="J233" s="209" t="s">
        <v>49</v>
      </c>
      <c r="K233" s="234" t="s">
        <v>99</v>
      </c>
      <c r="L233" s="780">
        <v>0</v>
      </c>
      <c r="M233" s="781"/>
      <c r="N233" s="207" t="s">
        <v>99</v>
      </c>
      <c r="O233" s="780">
        <v>0</v>
      </c>
      <c r="P233" s="781"/>
      <c r="Q233" s="207" t="s">
        <v>99</v>
      </c>
      <c r="R233" s="782">
        <f t="shared" ref="R233:R238" si="14">L233+O233</f>
        <v>0</v>
      </c>
      <c r="S233" s="782"/>
    </row>
    <row r="234" spans="1:19" s="11" customFormat="1" ht="18.75" customHeight="1">
      <c r="A234" s="206">
        <v>21502</v>
      </c>
      <c r="B234" s="831" t="s">
        <v>615</v>
      </c>
      <c r="C234" s="831"/>
      <c r="D234" s="778" t="s">
        <v>1054</v>
      </c>
      <c r="E234" s="778"/>
      <c r="F234" s="778"/>
      <c r="G234" s="778"/>
      <c r="H234" s="778"/>
      <c r="I234" s="778"/>
      <c r="J234" s="779"/>
      <c r="K234" s="234" t="s">
        <v>99</v>
      </c>
      <c r="L234" s="780">
        <v>0</v>
      </c>
      <c r="M234" s="781"/>
      <c r="N234" s="207" t="s">
        <v>99</v>
      </c>
      <c r="O234" s="780">
        <v>0</v>
      </c>
      <c r="P234" s="781"/>
      <c r="Q234" s="207" t="s">
        <v>99</v>
      </c>
      <c r="R234" s="782">
        <f t="shared" si="14"/>
        <v>0</v>
      </c>
      <c r="S234" s="782"/>
    </row>
    <row r="235" spans="1:19" s="11" customFormat="1" ht="18" customHeight="1">
      <c r="A235" s="206">
        <v>21503</v>
      </c>
      <c r="B235" s="753" t="s">
        <v>616</v>
      </c>
      <c r="C235" s="753"/>
      <c r="D235" s="784" t="s">
        <v>617</v>
      </c>
      <c r="E235" s="784"/>
      <c r="F235" s="784"/>
      <c r="G235" s="904" t="s">
        <v>1017</v>
      </c>
      <c r="H235" s="904"/>
      <c r="I235" s="208">
        <v>0</v>
      </c>
      <c r="J235" s="226" t="s">
        <v>49</v>
      </c>
      <c r="K235" s="234" t="s">
        <v>99</v>
      </c>
      <c r="L235" s="780">
        <v>0</v>
      </c>
      <c r="M235" s="781"/>
      <c r="N235" s="207" t="s">
        <v>99</v>
      </c>
      <c r="O235" s="780">
        <v>0</v>
      </c>
      <c r="P235" s="781"/>
      <c r="Q235" s="207" t="s">
        <v>99</v>
      </c>
      <c r="R235" s="782">
        <f t="shared" si="14"/>
        <v>0</v>
      </c>
      <c r="S235" s="782"/>
    </row>
    <row r="236" spans="1:19" s="11" customFormat="1" ht="25.5" customHeight="1">
      <c r="A236" s="206">
        <v>21504</v>
      </c>
      <c r="B236" s="753" t="s">
        <v>618</v>
      </c>
      <c r="C236" s="753"/>
      <c r="D236" s="778" t="s">
        <v>619</v>
      </c>
      <c r="E236" s="778"/>
      <c r="F236" s="784"/>
      <c r="G236" s="904" t="s">
        <v>1014</v>
      </c>
      <c r="H236" s="904"/>
      <c r="I236" s="208">
        <v>0</v>
      </c>
      <c r="J236" s="209" t="s">
        <v>49</v>
      </c>
      <c r="K236" s="234" t="s">
        <v>99</v>
      </c>
      <c r="L236" s="780">
        <v>0</v>
      </c>
      <c r="M236" s="781"/>
      <c r="N236" s="207" t="s">
        <v>99</v>
      </c>
      <c r="O236" s="780">
        <v>0</v>
      </c>
      <c r="P236" s="781"/>
      <c r="Q236" s="207" t="s">
        <v>99</v>
      </c>
      <c r="R236" s="782">
        <f t="shared" si="14"/>
        <v>0</v>
      </c>
      <c r="S236" s="782"/>
    </row>
    <row r="237" spans="1:19" s="11" customFormat="1" ht="25.5" customHeight="1">
      <c r="A237" s="206">
        <v>21505</v>
      </c>
      <c r="B237" s="753" t="s">
        <v>620</v>
      </c>
      <c r="C237" s="753"/>
      <c r="D237" s="778" t="s">
        <v>1055</v>
      </c>
      <c r="E237" s="778"/>
      <c r="F237" s="778"/>
      <c r="G237" s="778"/>
      <c r="H237" s="778"/>
      <c r="I237" s="778"/>
      <c r="J237" s="779"/>
      <c r="K237" s="234" t="s">
        <v>99</v>
      </c>
      <c r="L237" s="780">
        <v>0</v>
      </c>
      <c r="M237" s="781"/>
      <c r="N237" s="207" t="s">
        <v>99</v>
      </c>
      <c r="O237" s="780">
        <v>0</v>
      </c>
      <c r="P237" s="781"/>
      <c r="Q237" s="207" t="s">
        <v>99</v>
      </c>
      <c r="R237" s="782">
        <f t="shared" si="14"/>
        <v>0</v>
      </c>
      <c r="S237" s="782"/>
    </row>
    <row r="238" spans="1:19" s="11" customFormat="1" ht="18" customHeight="1">
      <c r="A238" s="211">
        <v>21506</v>
      </c>
      <c r="B238" s="783" t="s">
        <v>1133</v>
      </c>
      <c r="C238" s="783"/>
      <c r="D238" s="795" t="s">
        <v>1143</v>
      </c>
      <c r="E238" s="795"/>
      <c r="F238" s="795"/>
      <c r="G238" s="795"/>
      <c r="H238" s="795"/>
      <c r="I238" s="795"/>
      <c r="J238" s="796"/>
      <c r="K238" s="797" t="s">
        <v>99</v>
      </c>
      <c r="L238" s="799">
        <v>0</v>
      </c>
      <c r="M238" s="800"/>
      <c r="N238" s="803" t="s">
        <v>99</v>
      </c>
      <c r="O238" s="799">
        <v>0</v>
      </c>
      <c r="P238" s="800"/>
      <c r="Q238" s="803" t="s">
        <v>99</v>
      </c>
      <c r="R238" s="805">
        <f t="shared" si="14"/>
        <v>0</v>
      </c>
      <c r="S238" s="805"/>
    </row>
    <row r="239" spans="1:19" s="11" customFormat="1" ht="15.95" customHeight="1" thickBot="1">
      <c r="A239" s="365"/>
      <c r="B239" s="793"/>
      <c r="C239" s="793"/>
      <c r="D239" s="793"/>
      <c r="E239" s="793"/>
      <c r="F239" s="793"/>
      <c r="G239" s="793"/>
      <c r="H239" s="793"/>
      <c r="I239" s="793"/>
      <c r="J239" s="794"/>
      <c r="K239" s="798"/>
      <c r="L239" s="801"/>
      <c r="M239" s="802"/>
      <c r="N239" s="804"/>
      <c r="O239" s="801"/>
      <c r="P239" s="802"/>
      <c r="Q239" s="804"/>
      <c r="R239" s="806"/>
      <c r="S239" s="806"/>
    </row>
    <row r="240" spans="1:19" s="11" customFormat="1" ht="20.25" customHeight="1" thickTop="1">
      <c r="A240" s="754" t="s">
        <v>1018</v>
      </c>
      <c r="B240" s="754"/>
      <c r="C240" s="754"/>
      <c r="D240" s="754"/>
      <c r="E240" s="754"/>
      <c r="F240" s="754"/>
      <c r="G240" s="754"/>
      <c r="H240" s="754"/>
      <c r="I240" s="754"/>
      <c r="J240" s="755"/>
      <c r="K240" s="260" t="s">
        <v>99</v>
      </c>
      <c r="L240" s="758">
        <f>SUM(L233:M239)</f>
        <v>0</v>
      </c>
      <c r="M240" s="759"/>
      <c r="N240" s="261" t="s">
        <v>99</v>
      </c>
      <c r="O240" s="758">
        <f>SUM(O233:P239)</f>
        <v>0</v>
      </c>
      <c r="P240" s="759"/>
      <c r="Q240" s="213" t="s">
        <v>99</v>
      </c>
      <c r="R240" s="758">
        <f>SUM(R233:S239)</f>
        <v>0</v>
      </c>
      <c r="S240" s="758"/>
    </row>
    <row r="241" spans="1:19" s="11" customFormat="1" ht="29.25" customHeight="1">
      <c r="A241" s="221">
        <v>21600</v>
      </c>
      <c r="B241" s="816" t="s">
        <v>621</v>
      </c>
      <c r="C241" s="816"/>
      <c r="D241" s="835" t="s">
        <v>1065</v>
      </c>
      <c r="E241" s="835"/>
      <c r="F241" s="835"/>
      <c r="G241" s="835"/>
      <c r="H241" s="835"/>
      <c r="I241" s="835"/>
      <c r="J241" s="859"/>
      <c r="K241" s="238"/>
      <c r="L241" s="924"/>
      <c r="M241" s="925"/>
      <c r="N241" s="265"/>
      <c r="O241" s="924"/>
      <c r="P241" s="925"/>
      <c r="Q241" s="239"/>
      <c r="R241" s="924"/>
      <c r="S241" s="924"/>
    </row>
    <row r="242" spans="1:19" s="11" customFormat="1" ht="18" customHeight="1">
      <c r="A242" s="206">
        <v>21601</v>
      </c>
      <c r="B242" s="753" t="s">
        <v>622</v>
      </c>
      <c r="C242" s="753"/>
      <c r="D242" s="821" t="s">
        <v>623</v>
      </c>
      <c r="E242" s="821"/>
      <c r="F242" s="821"/>
      <c r="G242" s="821"/>
      <c r="H242" s="821"/>
      <c r="I242" s="821"/>
      <c r="J242" s="975"/>
      <c r="K242" s="234" t="s">
        <v>99</v>
      </c>
      <c r="L242" s="780">
        <v>0</v>
      </c>
      <c r="M242" s="781"/>
      <c r="N242" s="207" t="s">
        <v>99</v>
      </c>
      <c r="O242" s="780">
        <v>0</v>
      </c>
      <c r="P242" s="781"/>
      <c r="Q242" s="207" t="s">
        <v>99</v>
      </c>
      <c r="R242" s="782">
        <f>L242+O242</f>
        <v>0</v>
      </c>
      <c r="S242" s="782"/>
    </row>
    <row r="243" spans="1:19" s="11" customFormat="1" ht="18" customHeight="1">
      <c r="A243" s="206">
        <v>21602</v>
      </c>
      <c r="B243" s="753" t="s">
        <v>624</v>
      </c>
      <c r="C243" s="753"/>
      <c r="D243" s="778" t="s">
        <v>625</v>
      </c>
      <c r="E243" s="778"/>
      <c r="F243" s="778"/>
      <c r="G243" s="778"/>
      <c r="H243" s="778"/>
      <c r="I243" s="778"/>
      <c r="J243" s="779"/>
      <c r="K243" s="234" t="s">
        <v>99</v>
      </c>
      <c r="L243" s="780">
        <v>0</v>
      </c>
      <c r="M243" s="781"/>
      <c r="N243" s="207" t="s">
        <v>99</v>
      </c>
      <c r="O243" s="780">
        <v>0</v>
      </c>
      <c r="P243" s="781"/>
      <c r="Q243" s="207" t="s">
        <v>99</v>
      </c>
      <c r="R243" s="782">
        <f>L243+O243</f>
        <v>0</v>
      </c>
      <c r="S243" s="782"/>
    </row>
    <row r="244" spans="1:19" s="11" customFormat="1" ht="18" customHeight="1">
      <c r="A244" s="211">
        <v>21603</v>
      </c>
      <c r="B244" s="783" t="s">
        <v>1133</v>
      </c>
      <c r="C244" s="783"/>
      <c r="D244" s="795" t="s">
        <v>1143</v>
      </c>
      <c r="E244" s="795"/>
      <c r="F244" s="795"/>
      <c r="G244" s="795"/>
      <c r="H244" s="795"/>
      <c r="I244" s="795"/>
      <c r="J244" s="796"/>
      <c r="K244" s="797" t="s">
        <v>99</v>
      </c>
      <c r="L244" s="799">
        <v>0</v>
      </c>
      <c r="M244" s="800"/>
      <c r="N244" s="803" t="s">
        <v>99</v>
      </c>
      <c r="O244" s="799">
        <v>0</v>
      </c>
      <c r="P244" s="800"/>
      <c r="Q244" s="803" t="s">
        <v>99</v>
      </c>
      <c r="R244" s="805">
        <f>L244+O244</f>
        <v>0</v>
      </c>
      <c r="S244" s="805"/>
    </row>
    <row r="245" spans="1:19" s="11" customFormat="1" ht="15.95" customHeight="1" thickBot="1">
      <c r="A245" s="365"/>
      <c r="B245" s="793"/>
      <c r="C245" s="793"/>
      <c r="D245" s="793"/>
      <c r="E245" s="793"/>
      <c r="F245" s="793"/>
      <c r="G245" s="793"/>
      <c r="H245" s="793"/>
      <c r="I245" s="793"/>
      <c r="J245" s="794"/>
      <c r="K245" s="798"/>
      <c r="L245" s="801"/>
      <c r="M245" s="802"/>
      <c r="N245" s="804"/>
      <c r="O245" s="801"/>
      <c r="P245" s="802"/>
      <c r="Q245" s="804"/>
      <c r="R245" s="806"/>
      <c r="S245" s="806"/>
    </row>
    <row r="246" spans="1:19" s="11" customFormat="1" ht="20.25" customHeight="1" thickTop="1">
      <c r="A246" s="754" t="s">
        <v>1015</v>
      </c>
      <c r="B246" s="754"/>
      <c r="C246" s="754"/>
      <c r="D246" s="754"/>
      <c r="E246" s="754"/>
      <c r="F246" s="754"/>
      <c r="G246" s="754"/>
      <c r="H246" s="754"/>
      <c r="I246" s="754"/>
      <c r="J246" s="755"/>
      <c r="K246" s="213" t="s">
        <v>99</v>
      </c>
      <c r="L246" s="758">
        <f>SUM(L242:M245)</f>
        <v>0</v>
      </c>
      <c r="M246" s="759"/>
      <c r="N246" s="213" t="s">
        <v>99</v>
      </c>
      <c r="O246" s="758">
        <f>SUM(O242:P245)</f>
        <v>0</v>
      </c>
      <c r="P246" s="759"/>
      <c r="Q246" s="213" t="s">
        <v>99</v>
      </c>
      <c r="R246" s="758">
        <f>SUM(R242:S245)</f>
        <v>0</v>
      </c>
      <c r="S246" s="758"/>
    </row>
    <row r="247" spans="1:19" s="11" customFormat="1" ht="18.75" customHeight="1">
      <c r="A247" s="348">
        <v>21700</v>
      </c>
      <c r="B247" s="760" t="s">
        <v>377</v>
      </c>
      <c r="C247" s="760"/>
      <c r="D247" s="761" t="s">
        <v>378</v>
      </c>
      <c r="E247" s="761"/>
      <c r="F247" s="761"/>
      <c r="G247" s="761"/>
      <c r="H247" s="761"/>
      <c r="I247" s="761"/>
      <c r="J247" s="762"/>
      <c r="K247" s="915"/>
      <c r="L247" s="916"/>
      <c r="M247" s="916"/>
      <c r="N247" s="916"/>
      <c r="O247" s="916"/>
      <c r="P247" s="916"/>
      <c r="Q247" s="916"/>
      <c r="R247" s="916"/>
      <c r="S247" s="916"/>
    </row>
    <row r="248" spans="1:19" s="11" customFormat="1" ht="17.45" customHeight="1">
      <c r="A248" s="245">
        <v>21701</v>
      </c>
      <c r="B248" s="753" t="s">
        <v>626</v>
      </c>
      <c r="C248" s="753"/>
      <c r="D248" s="784" t="s">
        <v>627</v>
      </c>
      <c r="E248" s="784"/>
      <c r="F248" s="784"/>
      <c r="G248" s="904" t="s">
        <v>1014</v>
      </c>
      <c r="H248" s="904"/>
      <c r="I248" s="208">
        <v>0</v>
      </c>
      <c r="J248" s="209" t="s">
        <v>49</v>
      </c>
      <c r="K248" s="234" t="s">
        <v>99</v>
      </c>
      <c r="L248" s="780">
        <v>0</v>
      </c>
      <c r="M248" s="781"/>
      <c r="N248" s="207" t="s">
        <v>99</v>
      </c>
      <c r="O248" s="780">
        <v>0</v>
      </c>
      <c r="P248" s="781"/>
      <c r="Q248" s="207" t="s">
        <v>99</v>
      </c>
      <c r="R248" s="912">
        <f>L248+O248</f>
        <v>0</v>
      </c>
      <c r="S248" s="912"/>
    </row>
    <row r="249" spans="1:19" s="11" customFormat="1" ht="17.45" customHeight="1">
      <c r="A249" s="245">
        <v>21702</v>
      </c>
      <c r="B249" s="753" t="s">
        <v>628</v>
      </c>
      <c r="C249" s="753"/>
      <c r="D249" s="784" t="s">
        <v>629</v>
      </c>
      <c r="E249" s="784"/>
      <c r="F249" s="784"/>
      <c r="G249" s="784"/>
      <c r="H249" s="784"/>
      <c r="I249" s="784"/>
      <c r="J249" s="785"/>
      <c r="K249" s="218" t="s">
        <v>99</v>
      </c>
      <c r="L249" s="791">
        <v>0</v>
      </c>
      <c r="M249" s="792"/>
      <c r="N249" s="207" t="s">
        <v>99</v>
      </c>
      <c r="O249" s="791">
        <v>0</v>
      </c>
      <c r="P249" s="792"/>
      <c r="Q249" s="207" t="s">
        <v>99</v>
      </c>
      <c r="R249" s="912">
        <f>L249+O249</f>
        <v>0</v>
      </c>
      <c r="S249" s="912"/>
    </row>
    <row r="250" spans="1:19" s="11" customFormat="1" ht="17.45" customHeight="1">
      <c r="A250" s="245">
        <v>21703</v>
      </c>
      <c r="B250" s="877" t="s">
        <v>538</v>
      </c>
      <c r="C250" s="877"/>
      <c r="D250" s="879" t="s">
        <v>539</v>
      </c>
      <c r="E250" s="879"/>
      <c r="F250" s="879"/>
      <c r="G250" s="879"/>
      <c r="H250" s="879"/>
      <c r="I250" s="879"/>
      <c r="J250" s="880"/>
      <c r="K250" s="234" t="s">
        <v>99</v>
      </c>
      <c r="L250" s="780">
        <v>0</v>
      </c>
      <c r="M250" s="781"/>
      <c r="N250" s="207" t="s">
        <v>99</v>
      </c>
      <c r="O250" s="780">
        <v>0</v>
      </c>
      <c r="P250" s="781"/>
      <c r="Q250" s="207" t="s">
        <v>99</v>
      </c>
      <c r="R250" s="912">
        <f>L250+O250</f>
        <v>0</v>
      </c>
      <c r="S250" s="912"/>
    </row>
    <row r="251" spans="1:19" s="11" customFormat="1" ht="17.45" customHeight="1">
      <c r="A251" s="231">
        <v>21704</v>
      </c>
      <c r="B251" s="783" t="s">
        <v>1133</v>
      </c>
      <c r="C251" s="783"/>
      <c r="D251" s="795" t="s">
        <v>1143</v>
      </c>
      <c r="E251" s="795"/>
      <c r="F251" s="795"/>
      <c r="G251" s="795"/>
      <c r="H251" s="795"/>
      <c r="I251" s="795"/>
      <c r="J251" s="796"/>
      <c r="K251" s="797" t="s">
        <v>99</v>
      </c>
      <c r="L251" s="799">
        <v>0</v>
      </c>
      <c r="M251" s="800"/>
      <c r="N251" s="803" t="s">
        <v>99</v>
      </c>
      <c r="O251" s="799">
        <v>0</v>
      </c>
      <c r="P251" s="800"/>
      <c r="Q251" s="803" t="s">
        <v>99</v>
      </c>
      <c r="R251" s="805">
        <f>L251+O251</f>
        <v>0</v>
      </c>
      <c r="S251" s="805"/>
    </row>
    <row r="252" spans="1:19" s="11" customFormat="1" ht="15.95" customHeight="1" thickBot="1">
      <c r="A252" s="365"/>
      <c r="B252" s="793"/>
      <c r="C252" s="793"/>
      <c r="D252" s="793"/>
      <c r="E252" s="793"/>
      <c r="F252" s="793"/>
      <c r="G252" s="793"/>
      <c r="H252" s="793"/>
      <c r="I252" s="793"/>
      <c r="J252" s="794"/>
      <c r="K252" s="798"/>
      <c r="L252" s="801"/>
      <c r="M252" s="802"/>
      <c r="N252" s="804"/>
      <c r="O252" s="801"/>
      <c r="P252" s="802"/>
      <c r="Q252" s="804"/>
      <c r="R252" s="806"/>
      <c r="S252" s="806"/>
    </row>
    <row r="253" spans="1:19" s="11" customFormat="1" ht="19.5" customHeight="1" thickTop="1">
      <c r="A253" s="754" t="s">
        <v>1015</v>
      </c>
      <c r="B253" s="754"/>
      <c r="C253" s="754"/>
      <c r="D253" s="754"/>
      <c r="E253" s="754"/>
      <c r="F253" s="754"/>
      <c r="G253" s="754"/>
      <c r="H253" s="754"/>
      <c r="I253" s="754"/>
      <c r="J253" s="755"/>
      <c r="K253" s="213" t="s">
        <v>99</v>
      </c>
      <c r="L253" s="758">
        <f>SUM(L248:M252)</f>
        <v>0</v>
      </c>
      <c r="M253" s="759"/>
      <c r="N253" s="213" t="s">
        <v>99</v>
      </c>
      <c r="O253" s="758">
        <f>SUM(O248:P252)</f>
        <v>0</v>
      </c>
      <c r="P253" s="759"/>
      <c r="Q253" s="213" t="s">
        <v>99</v>
      </c>
      <c r="R253" s="758">
        <f>SUM(R248:S252)</f>
        <v>0</v>
      </c>
      <c r="S253" s="758"/>
    </row>
    <row r="254" spans="1:19" s="11" customFormat="1" ht="14.25" customHeight="1">
      <c r="A254" s="768" t="s">
        <v>1304</v>
      </c>
      <c r="B254" s="768"/>
      <c r="C254" s="768"/>
      <c r="D254" s="768"/>
      <c r="E254" s="768"/>
      <c r="F254" s="768"/>
      <c r="G254" s="768"/>
      <c r="H254" s="768"/>
      <c r="I254" s="768"/>
      <c r="J254" s="768"/>
      <c r="K254" s="768"/>
      <c r="L254" s="768"/>
      <c r="M254" s="768"/>
      <c r="N254" s="768"/>
      <c r="O254" s="768"/>
      <c r="P254" s="768"/>
      <c r="Q254" s="768"/>
      <c r="R254" s="768"/>
      <c r="S254" s="768"/>
    </row>
    <row r="255" spans="1:19" s="11" customFormat="1" ht="18.75" customHeight="1">
      <c r="A255" s="230">
        <v>21800</v>
      </c>
      <c r="B255" s="760" t="s">
        <v>379</v>
      </c>
      <c r="C255" s="760"/>
      <c r="D255" s="761" t="s">
        <v>380</v>
      </c>
      <c r="E255" s="761"/>
      <c r="F255" s="761"/>
      <c r="G255" s="761"/>
      <c r="H255" s="761"/>
      <c r="I255" s="761"/>
      <c r="J255" s="762"/>
      <c r="K255" s="238"/>
      <c r="L255" s="924"/>
      <c r="M255" s="925"/>
      <c r="N255" s="265"/>
      <c r="O255" s="924"/>
      <c r="P255" s="925"/>
      <c r="Q255" s="239"/>
      <c r="R255" s="924"/>
      <c r="S255" s="924"/>
    </row>
    <row r="256" spans="1:19" s="11" customFormat="1" ht="18" customHeight="1">
      <c r="A256" s="266">
        <v>21801</v>
      </c>
      <c r="B256" s="753" t="s">
        <v>630</v>
      </c>
      <c r="C256" s="753"/>
      <c r="D256" s="784" t="s">
        <v>631</v>
      </c>
      <c r="E256" s="784"/>
      <c r="F256" s="784"/>
      <c r="G256" s="784"/>
      <c r="H256" s="784"/>
      <c r="I256" s="784"/>
      <c r="J256" s="785"/>
      <c r="K256" s="218" t="s">
        <v>99</v>
      </c>
      <c r="L256" s="791">
        <v>0</v>
      </c>
      <c r="M256" s="792"/>
      <c r="N256" s="217" t="s">
        <v>99</v>
      </c>
      <c r="O256" s="791">
        <v>0</v>
      </c>
      <c r="P256" s="792"/>
      <c r="Q256" s="217" t="s">
        <v>99</v>
      </c>
      <c r="R256" s="912">
        <f>L256+O256</f>
        <v>0</v>
      </c>
      <c r="S256" s="912"/>
    </row>
    <row r="257" spans="1:19" s="11" customFormat="1" ht="18" customHeight="1">
      <c r="A257" s="266">
        <v>21802</v>
      </c>
      <c r="B257" s="753" t="s">
        <v>632</v>
      </c>
      <c r="C257" s="753"/>
      <c r="D257" s="784" t="s">
        <v>633</v>
      </c>
      <c r="E257" s="784"/>
      <c r="F257" s="784"/>
      <c r="G257" s="784"/>
      <c r="H257" s="784"/>
      <c r="I257" s="784"/>
      <c r="J257" s="785"/>
      <c r="K257" s="234" t="s">
        <v>99</v>
      </c>
      <c r="L257" s="780">
        <v>0</v>
      </c>
      <c r="M257" s="781"/>
      <c r="N257" s="207" t="s">
        <v>99</v>
      </c>
      <c r="O257" s="780">
        <v>0</v>
      </c>
      <c r="P257" s="781"/>
      <c r="Q257" s="207" t="s">
        <v>99</v>
      </c>
      <c r="R257" s="912">
        <f>L257+O257</f>
        <v>0</v>
      </c>
      <c r="S257" s="912"/>
    </row>
    <row r="258" spans="1:19" s="11" customFormat="1" ht="18" customHeight="1">
      <c r="A258" s="267">
        <v>21803</v>
      </c>
      <c r="B258" s="783" t="s">
        <v>1133</v>
      </c>
      <c r="C258" s="783"/>
      <c r="D258" s="795" t="s">
        <v>1143</v>
      </c>
      <c r="E258" s="795"/>
      <c r="F258" s="795"/>
      <c r="G258" s="795"/>
      <c r="H258" s="795"/>
      <c r="I258" s="795"/>
      <c r="J258" s="796"/>
      <c r="K258" s="797" t="s">
        <v>99</v>
      </c>
      <c r="L258" s="799">
        <v>0</v>
      </c>
      <c r="M258" s="800"/>
      <c r="N258" s="803" t="s">
        <v>99</v>
      </c>
      <c r="O258" s="799">
        <v>0</v>
      </c>
      <c r="P258" s="800"/>
      <c r="Q258" s="803" t="s">
        <v>99</v>
      </c>
      <c r="R258" s="805">
        <f>L258+O258</f>
        <v>0</v>
      </c>
      <c r="S258" s="805"/>
    </row>
    <row r="259" spans="1:19" s="11" customFormat="1" ht="18" customHeight="1" thickBot="1">
      <c r="A259" s="365"/>
      <c r="B259" s="793"/>
      <c r="C259" s="793"/>
      <c r="D259" s="793"/>
      <c r="E259" s="793"/>
      <c r="F259" s="793"/>
      <c r="G259" s="793"/>
      <c r="H259" s="793"/>
      <c r="I259" s="793"/>
      <c r="J259" s="794"/>
      <c r="K259" s="798"/>
      <c r="L259" s="801"/>
      <c r="M259" s="802"/>
      <c r="N259" s="804"/>
      <c r="O259" s="801"/>
      <c r="P259" s="802"/>
      <c r="Q259" s="804"/>
      <c r="R259" s="806"/>
      <c r="S259" s="806"/>
    </row>
    <row r="260" spans="1:19" s="11" customFormat="1" ht="19.5" customHeight="1" thickTop="1">
      <c r="A260" s="754" t="s">
        <v>1015</v>
      </c>
      <c r="B260" s="754"/>
      <c r="C260" s="754"/>
      <c r="D260" s="754"/>
      <c r="E260" s="754"/>
      <c r="F260" s="754"/>
      <c r="G260" s="754"/>
      <c r="H260" s="754"/>
      <c r="I260" s="754"/>
      <c r="J260" s="755"/>
      <c r="K260" s="213" t="s">
        <v>99</v>
      </c>
      <c r="L260" s="758">
        <f>SUM(L256:M259)</f>
        <v>0</v>
      </c>
      <c r="M260" s="759"/>
      <c r="N260" s="213" t="s">
        <v>99</v>
      </c>
      <c r="O260" s="758">
        <f>SUM(O256:P259)</f>
        <v>0</v>
      </c>
      <c r="P260" s="759"/>
      <c r="Q260" s="213" t="s">
        <v>99</v>
      </c>
      <c r="R260" s="758">
        <f>SUM(R256:S259)</f>
        <v>0</v>
      </c>
      <c r="S260" s="758"/>
    </row>
    <row r="261" spans="1:19" s="11" customFormat="1" ht="27" customHeight="1">
      <c r="A261" s="224">
        <v>21900</v>
      </c>
      <c r="B261" s="760" t="s">
        <v>381</v>
      </c>
      <c r="C261" s="760"/>
      <c r="D261" s="268" t="s">
        <v>382</v>
      </c>
      <c r="E261" s="269" t="s">
        <v>634</v>
      </c>
      <c r="F261" s="973" t="s">
        <v>1060</v>
      </c>
      <c r="G261" s="974"/>
      <c r="H261" s="974"/>
      <c r="I261" s="270">
        <v>0</v>
      </c>
      <c r="J261" s="271" t="s">
        <v>49</v>
      </c>
      <c r="K261" s="272"/>
      <c r="L261" s="890"/>
      <c r="M261" s="891"/>
      <c r="N261" s="273"/>
      <c r="O261" s="890"/>
      <c r="P261" s="891"/>
      <c r="Q261" s="274"/>
      <c r="R261" s="890"/>
      <c r="S261" s="890"/>
    </row>
    <row r="262" spans="1:19" s="11" customFormat="1" ht="18" customHeight="1">
      <c r="A262" s="245">
        <v>21901</v>
      </c>
      <c r="B262" s="877" t="s">
        <v>635</v>
      </c>
      <c r="C262" s="877"/>
      <c r="D262" s="879" t="s">
        <v>636</v>
      </c>
      <c r="E262" s="879"/>
      <c r="F262" s="879"/>
      <c r="G262" s="879"/>
      <c r="H262" s="879"/>
      <c r="I262" s="879"/>
      <c r="J262" s="880"/>
      <c r="K262" s="207" t="s">
        <v>99</v>
      </c>
      <c r="L262" s="780">
        <v>0</v>
      </c>
      <c r="M262" s="781"/>
      <c r="N262" s="207" t="s">
        <v>99</v>
      </c>
      <c r="O262" s="780">
        <v>0</v>
      </c>
      <c r="P262" s="781"/>
      <c r="Q262" s="207" t="s">
        <v>99</v>
      </c>
      <c r="R262" s="782">
        <f t="shared" ref="R262:R269" si="15">L262+O262</f>
        <v>0</v>
      </c>
      <c r="S262" s="782"/>
    </row>
    <row r="263" spans="1:19" s="11" customFormat="1" ht="18" customHeight="1">
      <c r="A263" s="245">
        <v>21902</v>
      </c>
      <c r="B263" s="877" t="s">
        <v>637</v>
      </c>
      <c r="C263" s="877"/>
      <c r="D263" s="879" t="s">
        <v>638</v>
      </c>
      <c r="E263" s="879"/>
      <c r="F263" s="879"/>
      <c r="G263" s="879"/>
      <c r="H263" s="879"/>
      <c r="I263" s="879"/>
      <c r="J263" s="880"/>
      <c r="K263" s="207" t="s">
        <v>99</v>
      </c>
      <c r="L263" s="780">
        <v>0</v>
      </c>
      <c r="M263" s="781"/>
      <c r="N263" s="207" t="s">
        <v>99</v>
      </c>
      <c r="O263" s="780">
        <v>0</v>
      </c>
      <c r="P263" s="781"/>
      <c r="Q263" s="207" t="s">
        <v>99</v>
      </c>
      <c r="R263" s="782">
        <f t="shared" si="15"/>
        <v>0</v>
      </c>
      <c r="S263" s="782"/>
    </row>
    <row r="264" spans="1:19" s="11" customFormat="1" ht="18" customHeight="1">
      <c r="A264" s="245">
        <v>21903</v>
      </c>
      <c r="B264" s="877" t="s">
        <v>639</v>
      </c>
      <c r="C264" s="950"/>
      <c r="D264" s="879" t="s">
        <v>640</v>
      </c>
      <c r="E264" s="879"/>
      <c r="F264" s="879"/>
      <c r="G264" s="879"/>
      <c r="H264" s="879"/>
      <c r="I264" s="879"/>
      <c r="J264" s="880"/>
      <c r="K264" s="207" t="s">
        <v>99</v>
      </c>
      <c r="L264" s="780">
        <v>0</v>
      </c>
      <c r="M264" s="781"/>
      <c r="N264" s="207" t="s">
        <v>99</v>
      </c>
      <c r="O264" s="780">
        <v>0</v>
      </c>
      <c r="P264" s="781"/>
      <c r="Q264" s="207" t="s">
        <v>99</v>
      </c>
      <c r="R264" s="782">
        <f t="shared" si="15"/>
        <v>0</v>
      </c>
      <c r="S264" s="782"/>
    </row>
    <row r="265" spans="1:19" s="11" customFormat="1" ht="26.25" customHeight="1">
      <c r="A265" s="245">
        <v>21904</v>
      </c>
      <c r="B265" s="898" t="s">
        <v>1061</v>
      </c>
      <c r="C265" s="898"/>
      <c r="D265" s="882" t="s">
        <v>1064</v>
      </c>
      <c r="E265" s="879"/>
      <c r="F265" s="879"/>
      <c r="G265" s="879"/>
      <c r="H265" s="879"/>
      <c r="I265" s="879"/>
      <c r="J265" s="880"/>
      <c r="K265" s="207" t="s">
        <v>99</v>
      </c>
      <c r="L265" s="780">
        <v>0</v>
      </c>
      <c r="M265" s="781"/>
      <c r="N265" s="207" t="s">
        <v>99</v>
      </c>
      <c r="O265" s="780">
        <v>0</v>
      </c>
      <c r="P265" s="781"/>
      <c r="Q265" s="207" t="s">
        <v>99</v>
      </c>
      <c r="R265" s="782">
        <f t="shared" si="15"/>
        <v>0</v>
      </c>
      <c r="S265" s="782"/>
    </row>
    <row r="266" spans="1:19" s="11" customFormat="1" ht="18" customHeight="1">
      <c r="A266" s="245">
        <v>21905</v>
      </c>
      <c r="B266" s="950" t="s">
        <v>1062</v>
      </c>
      <c r="C266" s="950"/>
      <c r="D266" s="879" t="s">
        <v>641</v>
      </c>
      <c r="E266" s="879"/>
      <c r="F266" s="879"/>
      <c r="G266" s="879"/>
      <c r="H266" s="879"/>
      <c r="I266" s="879"/>
      <c r="J266" s="880"/>
      <c r="K266" s="217" t="s">
        <v>99</v>
      </c>
      <c r="L266" s="780">
        <v>0</v>
      </c>
      <c r="M266" s="781"/>
      <c r="N266" s="207" t="s">
        <v>99</v>
      </c>
      <c r="O266" s="780">
        <v>0</v>
      </c>
      <c r="P266" s="781"/>
      <c r="Q266" s="207" t="s">
        <v>99</v>
      </c>
      <c r="R266" s="782">
        <f t="shared" si="15"/>
        <v>0</v>
      </c>
      <c r="S266" s="782"/>
    </row>
    <row r="267" spans="1:19" s="11" customFormat="1" ht="18" customHeight="1">
      <c r="A267" s="245">
        <v>21906</v>
      </c>
      <c r="B267" s="950" t="s">
        <v>1063</v>
      </c>
      <c r="C267" s="950"/>
      <c r="D267" s="879" t="s">
        <v>642</v>
      </c>
      <c r="E267" s="879"/>
      <c r="F267" s="879"/>
      <c r="G267" s="879"/>
      <c r="H267" s="879"/>
      <c r="I267" s="879"/>
      <c r="J267" s="880"/>
      <c r="K267" s="207" t="s">
        <v>99</v>
      </c>
      <c r="L267" s="780">
        <v>0</v>
      </c>
      <c r="M267" s="781"/>
      <c r="N267" s="207" t="s">
        <v>99</v>
      </c>
      <c r="O267" s="780">
        <v>0</v>
      </c>
      <c r="P267" s="781"/>
      <c r="Q267" s="207" t="s">
        <v>99</v>
      </c>
      <c r="R267" s="782">
        <f t="shared" si="15"/>
        <v>0</v>
      </c>
      <c r="S267" s="782"/>
    </row>
    <row r="268" spans="1:19" s="11" customFormat="1" ht="18" customHeight="1">
      <c r="A268" s="245">
        <v>21907</v>
      </c>
      <c r="B268" s="877" t="s">
        <v>426</v>
      </c>
      <c r="C268" s="877"/>
      <c r="D268" s="879" t="s">
        <v>56</v>
      </c>
      <c r="E268" s="879"/>
      <c r="F268" s="879"/>
      <c r="G268" s="879"/>
      <c r="H268" s="879"/>
      <c r="I268" s="879"/>
      <c r="J268" s="880"/>
      <c r="K268" s="207" t="s">
        <v>99</v>
      </c>
      <c r="L268" s="780">
        <v>0</v>
      </c>
      <c r="M268" s="781"/>
      <c r="N268" s="207" t="s">
        <v>99</v>
      </c>
      <c r="O268" s="780">
        <v>0</v>
      </c>
      <c r="P268" s="781"/>
      <c r="Q268" s="207" t="s">
        <v>99</v>
      </c>
      <c r="R268" s="782">
        <f t="shared" si="15"/>
        <v>0</v>
      </c>
      <c r="S268" s="782"/>
    </row>
    <row r="269" spans="1:19" s="11" customFormat="1" ht="27" customHeight="1" thickBot="1">
      <c r="A269" s="245">
        <v>21908</v>
      </c>
      <c r="B269" s="777" t="s">
        <v>643</v>
      </c>
      <c r="C269" s="777"/>
      <c r="D269" s="882" t="s">
        <v>644</v>
      </c>
      <c r="E269" s="882"/>
      <c r="F269" s="882"/>
      <c r="G269" s="882"/>
      <c r="H269" s="882"/>
      <c r="I269" s="882"/>
      <c r="J269" s="883"/>
      <c r="K269" s="220" t="s">
        <v>99</v>
      </c>
      <c r="L269" s="788">
        <v>0</v>
      </c>
      <c r="M269" s="789"/>
      <c r="N269" s="220" t="s">
        <v>99</v>
      </c>
      <c r="O269" s="788">
        <v>0</v>
      </c>
      <c r="P269" s="789"/>
      <c r="Q269" s="220" t="s">
        <v>99</v>
      </c>
      <c r="R269" s="790">
        <f t="shared" si="15"/>
        <v>0</v>
      </c>
      <c r="S269" s="790"/>
    </row>
    <row r="270" spans="1:19" s="11" customFormat="1" ht="19.5" customHeight="1" thickTop="1">
      <c r="A270" s="971" t="s">
        <v>1059</v>
      </c>
      <c r="B270" s="971"/>
      <c r="C270" s="971"/>
      <c r="D270" s="971"/>
      <c r="E270" s="971"/>
      <c r="F270" s="971"/>
      <c r="G270" s="971"/>
      <c r="H270" s="971"/>
      <c r="I270" s="971"/>
      <c r="J270" s="972"/>
      <c r="K270" s="213" t="s">
        <v>99</v>
      </c>
      <c r="L270" s="758">
        <f>SUM(L262:M269)</f>
        <v>0</v>
      </c>
      <c r="M270" s="759"/>
      <c r="N270" s="213" t="s">
        <v>99</v>
      </c>
      <c r="O270" s="758">
        <f>SUM(O262:P269)</f>
        <v>0</v>
      </c>
      <c r="P270" s="759"/>
      <c r="Q270" s="261" t="s">
        <v>99</v>
      </c>
      <c r="R270" s="758">
        <f>SUM(R262:S269)</f>
        <v>0</v>
      </c>
      <c r="S270" s="758"/>
    </row>
    <row r="271" spans="1:19" s="11" customFormat="1" ht="31.5" customHeight="1">
      <c r="A271" s="224">
        <v>22000</v>
      </c>
      <c r="B271" s="816" t="s">
        <v>383</v>
      </c>
      <c r="C271" s="760"/>
      <c r="D271" s="835" t="s">
        <v>645</v>
      </c>
      <c r="E271" s="761"/>
      <c r="F271" s="761"/>
      <c r="G271" s="761"/>
      <c r="H271" s="761"/>
      <c r="I271" s="761"/>
      <c r="J271" s="762"/>
      <c r="K271" s="272"/>
      <c r="L271" s="890"/>
      <c r="M271" s="891"/>
      <c r="N271" s="273"/>
      <c r="O271" s="890"/>
      <c r="P271" s="891"/>
      <c r="Q271" s="274"/>
      <c r="R271" s="890"/>
      <c r="S271" s="890"/>
    </row>
    <row r="272" spans="1:19" s="11" customFormat="1" ht="27" customHeight="1">
      <c r="A272" s="245">
        <v>22001</v>
      </c>
      <c r="B272" s="831" t="s">
        <v>646</v>
      </c>
      <c r="C272" s="831"/>
      <c r="D272" s="882" t="s">
        <v>647</v>
      </c>
      <c r="E272" s="882"/>
      <c r="F272" s="882"/>
      <c r="G272" s="904" t="s">
        <v>1066</v>
      </c>
      <c r="H272" s="904"/>
      <c r="I272" s="208">
        <v>0</v>
      </c>
      <c r="J272" s="209" t="s">
        <v>49</v>
      </c>
      <c r="K272" s="207" t="s">
        <v>99</v>
      </c>
      <c r="L272" s="780">
        <v>0</v>
      </c>
      <c r="M272" s="781"/>
      <c r="N272" s="207" t="s">
        <v>99</v>
      </c>
      <c r="O272" s="780">
        <v>0</v>
      </c>
      <c r="P272" s="781"/>
      <c r="Q272" s="207" t="s">
        <v>99</v>
      </c>
      <c r="R272" s="782">
        <f t="shared" ref="R272:R294" si="16">L272+O272</f>
        <v>0</v>
      </c>
      <c r="S272" s="782"/>
    </row>
    <row r="273" spans="1:19" s="11" customFormat="1" ht="18" customHeight="1">
      <c r="A273" s="245">
        <v>22002</v>
      </c>
      <c r="B273" s="868" t="s">
        <v>648</v>
      </c>
      <c r="C273" s="868"/>
      <c r="D273" s="882" t="s">
        <v>649</v>
      </c>
      <c r="E273" s="882"/>
      <c r="F273" s="882"/>
      <c r="G273" s="904" t="s">
        <v>1066</v>
      </c>
      <c r="H273" s="904"/>
      <c r="I273" s="208">
        <v>0</v>
      </c>
      <c r="J273" s="209" t="s">
        <v>49</v>
      </c>
      <c r="K273" s="207" t="s">
        <v>99</v>
      </c>
      <c r="L273" s="780">
        <v>0</v>
      </c>
      <c r="M273" s="781"/>
      <c r="N273" s="207" t="s">
        <v>99</v>
      </c>
      <c r="O273" s="780">
        <v>0</v>
      </c>
      <c r="P273" s="781"/>
      <c r="Q273" s="207" t="s">
        <v>99</v>
      </c>
      <c r="R273" s="782">
        <f t="shared" si="16"/>
        <v>0</v>
      </c>
      <c r="S273" s="782"/>
    </row>
    <row r="274" spans="1:19" s="11" customFormat="1" ht="27" customHeight="1">
      <c r="A274" s="245">
        <v>22003</v>
      </c>
      <c r="B274" s="868" t="s">
        <v>650</v>
      </c>
      <c r="C274" s="868"/>
      <c r="D274" s="882" t="s">
        <v>651</v>
      </c>
      <c r="E274" s="882"/>
      <c r="F274" s="882"/>
      <c r="G274" s="904" t="s">
        <v>1066</v>
      </c>
      <c r="H274" s="904"/>
      <c r="I274" s="208">
        <v>0</v>
      </c>
      <c r="J274" s="209" t="s">
        <v>49</v>
      </c>
      <c r="K274" s="207" t="s">
        <v>99</v>
      </c>
      <c r="L274" s="780">
        <v>0</v>
      </c>
      <c r="M274" s="781"/>
      <c r="N274" s="207" t="s">
        <v>99</v>
      </c>
      <c r="O274" s="780">
        <v>0</v>
      </c>
      <c r="P274" s="781"/>
      <c r="Q274" s="207" t="s">
        <v>99</v>
      </c>
      <c r="R274" s="782">
        <f t="shared" si="16"/>
        <v>0</v>
      </c>
      <c r="S274" s="782"/>
    </row>
    <row r="275" spans="1:19" s="11" customFormat="1" ht="18" customHeight="1">
      <c r="A275" s="245">
        <v>22004</v>
      </c>
      <c r="B275" s="868" t="s">
        <v>652</v>
      </c>
      <c r="C275" s="868"/>
      <c r="D275" s="882" t="s">
        <v>653</v>
      </c>
      <c r="E275" s="882"/>
      <c r="F275" s="882"/>
      <c r="G275" s="904" t="s">
        <v>1066</v>
      </c>
      <c r="H275" s="904"/>
      <c r="I275" s="208">
        <v>0</v>
      </c>
      <c r="J275" s="209" t="s">
        <v>49</v>
      </c>
      <c r="K275" s="207" t="s">
        <v>99</v>
      </c>
      <c r="L275" s="780">
        <v>0</v>
      </c>
      <c r="M275" s="781"/>
      <c r="N275" s="207" t="s">
        <v>99</v>
      </c>
      <c r="O275" s="780">
        <v>0</v>
      </c>
      <c r="P275" s="781"/>
      <c r="Q275" s="207" t="s">
        <v>99</v>
      </c>
      <c r="R275" s="782">
        <f t="shared" si="16"/>
        <v>0</v>
      </c>
      <c r="S275" s="782"/>
    </row>
    <row r="276" spans="1:19" s="11" customFormat="1" ht="30" customHeight="1">
      <c r="A276" s="245">
        <v>22005</v>
      </c>
      <c r="B276" s="868" t="s">
        <v>654</v>
      </c>
      <c r="C276" s="868"/>
      <c r="D276" s="882" t="s">
        <v>1068</v>
      </c>
      <c r="E276" s="882"/>
      <c r="F276" s="882"/>
      <c r="G276" s="904" t="s">
        <v>1066</v>
      </c>
      <c r="H276" s="904"/>
      <c r="I276" s="208">
        <v>0</v>
      </c>
      <c r="J276" s="209" t="s">
        <v>49</v>
      </c>
      <c r="K276" s="207" t="s">
        <v>99</v>
      </c>
      <c r="L276" s="780">
        <v>0</v>
      </c>
      <c r="M276" s="781"/>
      <c r="N276" s="207" t="s">
        <v>99</v>
      </c>
      <c r="O276" s="780">
        <v>0</v>
      </c>
      <c r="P276" s="781"/>
      <c r="Q276" s="207" t="s">
        <v>99</v>
      </c>
      <c r="R276" s="782">
        <f t="shared" si="16"/>
        <v>0</v>
      </c>
      <c r="S276" s="782"/>
    </row>
    <row r="277" spans="1:19" s="11" customFormat="1" ht="15" customHeight="1">
      <c r="A277" s="245">
        <v>22006</v>
      </c>
      <c r="B277" s="831" t="s">
        <v>655</v>
      </c>
      <c r="C277" s="831"/>
      <c r="D277" s="882" t="s">
        <v>656</v>
      </c>
      <c r="E277" s="882"/>
      <c r="F277" s="882"/>
      <c r="G277" s="904" t="s">
        <v>1066</v>
      </c>
      <c r="H277" s="904"/>
      <c r="I277" s="208">
        <v>0</v>
      </c>
      <c r="J277" s="209" t="s">
        <v>49</v>
      </c>
      <c r="K277" s="207" t="s">
        <v>99</v>
      </c>
      <c r="L277" s="780">
        <v>0</v>
      </c>
      <c r="M277" s="781"/>
      <c r="N277" s="207" t="s">
        <v>99</v>
      </c>
      <c r="O277" s="780">
        <v>0</v>
      </c>
      <c r="P277" s="781"/>
      <c r="Q277" s="207" t="s">
        <v>99</v>
      </c>
      <c r="R277" s="782">
        <f t="shared" si="16"/>
        <v>0</v>
      </c>
      <c r="S277" s="782"/>
    </row>
    <row r="278" spans="1:19" s="11" customFormat="1" ht="15" customHeight="1">
      <c r="A278" s="245">
        <v>22007</v>
      </c>
      <c r="B278" s="831" t="s">
        <v>657</v>
      </c>
      <c r="C278" s="831"/>
      <c r="D278" s="882" t="s">
        <v>658</v>
      </c>
      <c r="E278" s="882"/>
      <c r="F278" s="882"/>
      <c r="G278" s="904" t="s">
        <v>1066</v>
      </c>
      <c r="H278" s="904"/>
      <c r="I278" s="208">
        <v>0</v>
      </c>
      <c r="J278" s="209" t="s">
        <v>49</v>
      </c>
      <c r="K278" s="207" t="s">
        <v>99</v>
      </c>
      <c r="L278" s="780">
        <v>0</v>
      </c>
      <c r="M278" s="781"/>
      <c r="N278" s="207" t="s">
        <v>99</v>
      </c>
      <c r="O278" s="780">
        <v>0</v>
      </c>
      <c r="P278" s="781"/>
      <c r="Q278" s="207" t="s">
        <v>99</v>
      </c>
      <c r="R278" s="782">
        <f t="shared" si="16"/>
        <v>0</v>
      </c>
      <c r="S278" s="782"/>
    </row>
    <row r="279" spans="1:19" s="11" customFormat="1" ht="28.5" customHeight="1">
      <c r="A279" s="245">
        <v>22008</v>
      </c>
      <c r="B279" s="831" t="s">
        <v>659</v>
      </c>
      <c r="C279" s="831"/>
      <c r="D279" s="882" t="s">
        <v>1067</v>
      </c>
      <c r="E279" s="882"/>
      <c r="F279" s="882"/>
      <c r="G279" s="904" t="s">
        <v>1014</v>
      </c>
      <c r="H279" s="904"/>
      <c r="I279" s="208">
        <v>0</v>
      </c>
      <c r="J279" s="209" t="s">
        <v>49</v>
      </c>
      <c r="K279" s="207" t="s">
        <v>99</v>
      </c>
      <c r="L279" s="780">
        <v>0</v>
      </c>
      <c r="M279" s="781"/>
      <c r="N279" s="207" t="s">
        <v>99</v>
      </c>
      <c r="O279" s="780">
        <v>0</v>
      </c>
      <c r="P279" s="781"/>
      <c r="Q279" s="207" t="s">
        <v>99</v>
      </c>
      <c r="R279" s="782">
        <f t="shared" si="16"/>
        <v>0</v>
      </c>
      <c r="S279" s="782"/>
    </row>
    <row r="280" spans="1:19" s="11" customFormat="1" ht="18" customHeight="1">
      <c r="A280" s="245">
        <v>22009</v>
      </c>
      <c r="B280" s="831" t="s">
        <v>660</v>
      </c>
      <c r="C280" s="831"/>
      <c r="D280" s="882" t="s">
        <v>661</v>
      </c>
      <c r="E280" s="882"/>
      <c r="F280" s="882"/>
      <c r="G280" s="904" t="s">
        <v>1066</v>
      </c>
      <c r="H280" s="904"/>
      <c r="I280" s="208">
        <v>0</v>
      </c>
      <c r="J280" s="209" t="s">
        <v>49</v>
      </c>
      <c r="K280" s="207" t="s">
        <v>99</v>
      </c>
      <c r="L280" s="780">
        <v>0</v>
      </c>
      <c r="M280" s="781"/>
      <c r="N280" s="207" t="s">
        <v>99</v>
      </c>
      <c r="O280" s="780">
        <v>0</v>
      </c>
      <c r="P280" s="781"/>
      <c r="Q280" s="207" t="s">
        <v>99</v>
      </c>
      <c r="R280" s="782">
        <f t="shared" si="16"/>
        <v>0</v>
      </c>
      <c r="S280" s="782"/>
    </row>
    <row r="281" spans="1:19" s="11" customFormat="1" ht="18" customHeight="1">
      <c r="A281" s="245">
        <v>22010</v>
      </c>
      <c r="B281" s="831" t="s">
        <v>662</v>
      </c>
      <c r="C281" s="831"/>
      <c r="D281" s="882" t="s">
        <v>663</v>
      </c>
      <c r="E281" s="882"/>
      <c r="F281" s="882"/>
      <c r="G281" s="904" t="s">
        <v>1066</v>
      </c>
      <c r="H281" s="904"/>
      <c r="I281" s="208">
        <v>0</v>
      </c>
      <c r="J281" s="209" t="s">
        <v>49</v>
      </c>
      <c r="K281" s="207" t="s">
        <v>99</v>
      </c>
      <c r="L281" s="780">
        <v>0</v>
      </c>
      <c r="M281" s="781"/>
      <c r="N281" s="207" t="s">
        <v>99</v>
      </c>
      <c r="O281" s="780">
        <v>0</v>
      </c>
      <c r="P281" s="781"/>
      <c r="Q281" s="207" t="s">
        <v>99</v>
      </c>
      <c r="R281" s="782">
        <f t="shared" si="16"/>
        <v>0</v>
      </c>
      <c r="S281" s="782"/>
    </row>
    <row r="282" spans="1:19" s="11" customFormat="1" ht="27" customHeight="1">
      <c r="A282" s="245">
        <v>22011</v>
      </c>
      <c r="B282" s="831" t="s">
        <v>664</v>
      </c>
      <c r="C282" s="831"/>
      <c r="D282" s="882" t="s">
        <v>1070</v>
      </c>
      <c r="E282" s="882"/>
      <c r="F282" s="882"/>
      <c r="G282" s="904" t="s">
        <v>1066</v>
      </c>
      <c r="H282" s="904"/>
      <c r="I282" s="208">
        <v>0</v>
      </c>
      <c r="J282" s="209" t="s">
        <v>49</v>
      </c>
      <c r="K282" s="207" t="s">
        <v>99</v>
      </c>
      <c r="L282" s="780">
        <v>0</v>
      </c>
      <c r="M282" s="781"/>
      <c r="N282" s="207" t="s">
        <v>99</v>
      </c>
      <c r="O282" s="780">
        <v>0</v>
      </c>
      <c r="P282" s="781"/>
      <c r="Q282" s="207" t="s">
        <v>99</v>
      </c>
      <c r="R282" s="782">
        <f t="shared" si="16"/>
        <v>0</v>
      </c>
      <c r="S282" s="782"/>
    </row>
    <row r="283" spans="1:19" s="11" customFormat="1" ht="48.75" customHeight="1">
      <c r="A283" s="245">
        <v>22012</v>
      </c>
      <c r="B283" s="831" t="s">
        <v>665</v>
      </c>
      <c r="C283" s="831"/>
      <c r="D283" s="882" t="s">
        <v>666</v>
      </c>
      <c r="E283" s="882"/>
      <c r="F283" s="882"/>
      <c r="G283" s="904" t="s">
        <v>1058</v>
      </c>
      <c r="H283" s="904"/>
      <c r="I283" s="208">
        <v>0</v>
      </c>
      <c r="J283" s="209" t="s">
        <v>49</v>
      </c>
      <c r="K283" s="207" t="s">
        <v>99</v>
      </c>
      <c r="L283" s="780">
        <v>0</v>
      </c>
      <c r="M283" s="781"/>
      <c r="N283" s="207" t="s">
        <v>99</v>
      </c>
      <c r="O283" s="780">
        <v>0</v>
      </c>
      <c r="P283" s="781"/>
      <c r="Q283" s="207" t="s">
        <v>99</v>
      </c>
      <c r="R283" s="782">
        <f t="shared" si="16"/>
        <v>0</v>
      </c>
      <c r="S283" s="782"/>
    </row>
    <row r="284" spans="1:19" s="11" customFormat="1" ht="18" customHeight="1">
      <c r="A284" s="245">
        <v>22013</v>
      </c>
      <c r="B284" s="831" t="s">
        <v>667</v>
      </c>
      <c r="C284" s="831"/>
      <c r="D284" s="882" t="s">
        <v>668</v>
      </c>
      <c r="E284" s="882"/>
      <c r="F284" s="882"/>
      <c r="G284" s="904" t="s">
        <v>1058</v>
      </c>
      <c r="H284" s="904"/>
      <c r="I284" s="208">
        <v>0</v>
      </c>
      <c r="J284" s="209" t="s">
        <v>49</v>
      </c>
      <c r="K284" s="207" t="s">
        <v>99</v>
      </c>
      <c r="L284" s="780">
        <v>0</v>
      </c>
      <c r="M284" s="781"/>
      <c r="N284" s="207" t="s">
        <v>99</v>
      </c>
      <c r="O284" s="780">
        <v>0</v>
      </c>
      <c r="P284" s="781"/>
      <c r="Q284" s="207" t="s">
        <v>99</v>
      </c>
      <c r="R284" s="782">
        <f t="shared" si="16"/>
        <v>0</v>
      </c>
      <c r="S284" s="782"/>
    </row>
    <row r="285" spans="1:19" s="11" customFormat="1" ht="28.5" customHeight="1">
      <c r="A285" s="245">
        <v>22014</v>
      </c>
      <c r="B285" s="868" t="s">
        <v>509</v>
      </c>
      <c r="C285" s="868"/>
      <c r="D285" s="882" t="s">
        <v>510</v>
      </c>
      <c r="E285" s="882"/>
      <c r="F285" s="882"/>
      <c r="G285" s="904" t="s">
        <v>1014</v>
      </c>
      <c r="H285" s="904"/>
      <c r="I285" s="208">
        <v>0</v>
      </c>
      <c r="J285" s="209" t="s">
        <v>49</v>
      </c>
      <c r="K285" s="207" t="s">
        <v>99</v>
      </c>
      <c r="L285" s="780">
        <v>0</v>
      </c>
      <c r="M285" s="781"/>
      <c r="N285" s="207" t="s">
        <v>99</v>
      </c>
      <c r="O285" s="780">
        <v>0</v>
      </c>
      <c r="P285" s="781"/>
      <c r="Q285" s="207" t="s">
        <v>99</v>
      </c>
      <c r="R285" s="782">
        <f t="shared" si="16"/>
        <v>0</v>
      </c>
      <c r="S285" s="782"/>
    </row>
    <row r="286" spans="1:19" s="11" customFormat="1" ht="18" customHeight="1">
      <c r="A286" s="245">
        <v>22015</v>
      </c>
      <c r="B286" s="970" t="s">
        <v>669</v>
      </c>
      <c r="C286" s="970"/>
      <c r="D286" s="882" t="s">
        <v>512</v>
      </c>
      <c r="E286" s="882"/>
      <c r="F286" s="882"/>
      <c r="G286" s="904" t="s">
        <v>1014</v>
      </c>
      <c r="H286" s="904"/>
      <c r="I286" s="208">
        <v>0</v>
      </c>
      <c r="J286" s="209" t="s">
        <v>49</v>
      </c>
      <c r="K286" s="207" t="s">
        <v>99</v>
      </c>
      <c r="L286" s="780">
        <v>0</v>
      </c>
      <c r="M286" s="781"/>
      <c r="N286" s="207" t="s">
        <v>99</v>
      </c>
      <c r="O286" s="780">
        <v>0</v>
      </c>
      <c r="P286" s="781"/>
      <c r="Q286" s="207" t="s">
        <v>99</v>
      </c>
      <c r="R286" s="782">
        <f t="shared" si="16"/>
        <v>0</v>
      </c>
      <c r="S286" s="782"/>
    </row>
    <row r="287" spans="1:19" s="11" customFormat="1" ht="26.25" customHeight="1">
      <c r="A287" s="245">
        <v>22016</v>
      </c>
      <c r="B287" s="868" t="s">
        <v>670</v>
      </c>
      <c r="C287" s="868"/>
      <c r="D287" s="882" t="s">
        <v>1069</v>
      </c>
      <c r="E287" s="882"/>
      <c r="F287" s="882"/>
      <c r="G287" s="904" t="s">
        <v>1014</v>
      </c>
      <c r="H287" s="904"/>
      <c r="I287" s="208">
        <v>0</v>
      </c>
      <c r="J287" s="209" t="s">
        <v>49</v>
      </c>
      <c r="K287" s="207" t="s">
        <v>99</v>
      </c>
      <c r="L287" s="780">
        <v>0</v>
      </c>
      <c r="M287" s="781"/>
      <c r="N287" s="207" t="s">
        <v>99</v>
      </c>
      <c r="O287" s="780">
        <v>0</v>
      </c>
      <c r="P287" s="781"/>
      <c r="Q287" s="207" t="s">
        <v>99</v>
      </c>
      <c r="R287" s="782">
        <f t="shared" si="16"/>
        <v>0</v>
      </c>
      <c r="S287" s="782"/>
    </row>
    <row r="288" spans="1:19" s="11" customFormat="1" ht="17.25" customHeight="1">
      <c r="A288" s="245">
        <v>22017</v>
      </c>
      <c r="B288" s="868" t="s">
        <v>671</v>
      </c>
      <c r="C288" s="868"/>
      <c r="D288" s="882" t="s">
        <v>672</v>
      </c>
      <c r="E288" s="882"/>
      <c r="F288" s="882"/>
      <c r="G288" s="904" t="s">
        <v>1058</v>
      </c>
      <c r="H288" s="904"/>
      <c r="I288" s="208">
        <v>0</v>
      </c>
      <c r="J288" s="209" t="s">
        <v>49</v>
      </c>
      <c r="K288" s="207" t="s">
        <v>99</v>
      </c>
      <c r="L288" s="780">
        <v>0</v>
      </c>
      <c r="M288" s="781"/>
      <c r="N288" s="207" t="s">
        <v>99</v>
      </c>
      <c r="O288" s="780">
        <v>0</v>
      </c>
      <c r="P288" s="781"/>
      <c r="Q288" s="207" t="s">
        <v>99</v>
      </c>
      <c r="R288" s="782">
        <f t="shared" si="16"/>
        <v>0</v>
      </c>
      <c r="S288" s="782"/>
    </row>
    <row r="289" spans="1:19" s="11" customFormat="1" ht="17.25" customHeight="1">
      <c r="A289" s="245">
        <v>22018</v>
      </c>
      <c r="B289" s="868" t="s">
        <v>673</v>
      </c>
      <c r="C289" s="868"/>
      <c r="D289" s="882" t="s">
        <v>674</v>
      </c>
      <c r="E289" s="882"/>
      <c r="F289" s="882"/>
      <c r="G289" s="904" t="s">
        <v>1014</v>
      </c>
      <c r="H289" s="904"/>
      <c r="I289" s="208">
        <v>0</v>
      </c>
      <c r="J289" s="209" t="s">
        <v>49</v>
      </c>
      <c r="K289" s="207" t="s">
        <v>99</v>
      </c>
      <c r="L289" s="780">
        <v>0</v>
      </c>
      <c r="M289" s="781"/>
      <c r="N289" s="207" t="s">
        <v>99</v>
      </c>
      <c r="O289" s="780">
        <v>0</v>
      </c>
      <c r="P289" s="781"/>
      <c r="Q289" s="207" t="s">
        <v>99</v>
      </c>
      <c r="R289" s="782">
        <f t="shared" si="16"/>
        <v>0</v>
      </c>
      <c r="S289" s="782"/>
    </row>
    <row r="290" spans="1:19" s="11" customFormat="1" ht="17.25" customHeight="1">
      <c r="A290" s="245">
        <v>22019</v>
      </c>
      <c r="B290" s="868" t="s">
        <v>675</v>
      </c>
      <c r="C290" s="868"/>
      <c r="D290" s="882" t="s">
        <v>676</v>
      </c>
      <c r="E290" s="882"/>
      <c r="F290" s="882"/>
      <c r="G290" s="904" t="s">
        <v>1058</v>
      </c>
      <c r="H290" s="904"/>
      <c r="I290" s="208">
        <v>0</v>
      </c>
      <c r="J290" s="209" t="s">
        <v>49</v>
      </c>
      <c r="K290" s="207" t="s">
        <v>99</v>
      </c>
      <c r="L290" s="780">
        <v>0</v>
      </c>
      <c r="M290" s="781"/>
      <c r="N290" s="207" t="s">
        <v>99</v>
      </c>
      <c r="O290" s="780">
        <v>0</v>
      </c>
      <c r="P290" s="781"/>
      <c r="Q290" s="207" t="s">
        <v>99</v>
      </c>
      <c r="R290" s="782">
        <f t="shared" si="16"/>
        <v>0</v>
      </c>
      <c r="S290" s="782"/>
    </row>
    <row r="291" spans="1:19" s="11" customFormat="1" ht="26.25" customHeight="1">
      <c r="A291" s="245">
        <v>22020</v>
      </c>
      <c r="B291" s="868" t="s">
        <v>677</v>
      </c>
      <c r="C291" s="868"/>
      <c r="D291" s="882" t="s">
        <v>678</v>
      </c>
      <c r="E291" s="882"/>
      <c r="F291" s="882"/>
      <c r="G291" s="904" t="s">
        <v>1014</v>
      </c>
      <c r="H291" s="904"/>
      <c r="I291" s="208">
        <v>0</v>
      </c>
      <c r="J291" s="209" t="s">
        <v>49</v>
      </c>
      <c r="K291" s="207" t="s">
        <v>99</v>
      </c>
      <c r="L291" s="780">
        <v>0</v>
      </c>
      <c r="M291" s="781"/>
      <c r="N291" s="207" t="s">
        <v>99</v>
      </c>
      <c r="O291" s="780">
        <v>0</v>
      </c>
      <c r="P291" s="781"/>
      <c r="Q291" s="207" t="s">
        <v>99</v>
      </c>
      <c r="R291" s="782">
        <f t="shared" si="16"/>
        <v>0</v>
      </c>
      <c r="S291" s="782"/>
    </row>
    <row r="292" spans="1:19" s="11" customFormat="1" ht="17.25" customHeight="1">
      <c r="A292" s="245">
        <v>22021</v>
      </c>
      <c r="B292" s="868" t="s">
        <v>679</v>
      </c>
      <c r="C292" s="868"/>
      <c r="D292" s="882" t="s">
        <v>680</v>
      </c>
      <c r="E292" s="882"/>
      <c r="F292" s="882"/>
      <c r="G292" s="904" t="s">
        <v>1014</v>
      </c>
      <c r="H292" s="904"/>
      <c r="I292" s="208">
        <v>0</v>
      </c>
      <c r="J292" s="209" t="s">
        <v>49</v>
      </c>
      <c r="K292" s="207" t="s">
        <v>99</v>
      </c>
      <c r="L292" s="780">
        <v>0</v>
      </c>
      <c r="M292" s="781"/>
      <c r="N292" s="207" t="s">
        <v>99</v>
      </c>
      <c r="O292" s="780">
        <v>0</v>
      </c>
      <c r="P292" s="781"/>
      <c r="Q292" s="207" t="s">
        <v>99</v>
      </c>
      <c r="R292" s="782">
        <f t="shared" si="16"/>
        <v>0</v>
      </c>
      <c r="S292" s="782"/>
    </row>
    <row r="293" spans="1:19" s="11" customFormat="1" ht="17.25" customHeight="1">
      <c r="A293" s="245">
        <v>22022</v>
      </c>
      <c r="B293" s="868" t="s">
        <v>681</v>
      </c>
      <c r="C293" s="868"/>
      <c r="D293" s="879" t="s">
        <v>682</v>
      </c>
      <c r="E293" s="879"/>
      <c r="F293" s="879"/>
      <c r="G293" s="879"/>
      <c r="H293" s="879"/>
      <c r="I293" s="879"/>
      <c r="J293" s="880"/>
      <c r="K293" s="207" t="s">
        <v>99</v>
      </c>
      <c r="L293" s="780">
        <v>0</v>
      </c>
      <c r="M293" s="781"/>
      <c r="N293" s="207" t="s">
        <v>99</v>
      </c>
      <c r="O293" s="780">
        <v>0</v>
      </c>
      <c r="P293" s="781"/>
      <c r="Q293" s="207" t="s">
        <v>99</v>
      </c>
      <c r="R293" s="782">
        <f t="shared" si="16"/>
        <v>0</v>
      </c>
      <c r="S293" s="782"/>
    </row>
    <row r="294" spans="1:19" s="11" customFormat="1" ht="16.5" customHeight="1">
      <c r="A294" s="245">
        <v>22023</v>
      </c>
      <c r="B294" s="868" t="s">
        <v>683</v>
      </c>
      <c r="C294" s="868"/>
      <c r="D294" s="879" t="s">
        <v>684</v>
      </c>
      <c r="E294" s="879"/>
      <c r="F294" s="879"/>
      <c r="G294" s="879"/>
      <c r="H294" s="879"/>
      <c r="I294" s="879"/>
      <c r="J294" s="880"/>
      <c r="K294" s="207" t="s">
        <v>99</v>
      </c>
      <c r="L294" s="780">
        <v>0</v>
      </c>
      <c r="M294" s="781"/>
      <c r="N294" s="207" t="s">
        <v>99</v>
      </c>
      <c r="O294" s="780">
        <v>0</v>
      </c>
      <c r="P294" s="781"/>
      <c r="Q294" s="207" t="s">
        <v>99</v>
      </c>
      <c r="R294" s="782">
        <f t="shared" si="16"/>
        <v>0</v>
      </c>
      <c r="S294" s="782"/>
    </row>
    <row r="295" spans="1:19" s="11" customFormat="1" ht="18" customHeight="1">
      <c r="A295" s="349">
        <v>22024</v>
      </c>
      <c r="B295" s="877" t="s">
        <v>685</v>
      </c>
      <c r="C295" s="877"/>
      <c r="D295" s="879" t="s">
        <v>686</v>
      </c>
      <c r="E295" s="879"/>
      <c r="F295" s="879"/>
      <c r="G295" s="879"/>
      <c r="H295" s="879"/>
      <c r="I295" s="879"/>
      <c r="J295" s="880"/>
      <c r="K295" s="207" t="s">
        <v>99</v>
      </c>
      <c r="L295" s="780">
        <v>0</v>
      </c>
      <c r="M295" s="781"/>
      <c r="N295" s="207" t="s">
        <v>99</v>
      </c>
      <c r="O295" s="780">
        <v>0</v>
      </c>
      <c r="P295" s="781"/>
      <c r="Q295" s="207" t="s">
        <v>99</v>
      </c>
      <c r="R295" s="782">
        <f>L295+O295</f>
        <v>0</v>
      </c>
      <c r="S295" s="782"/>
    </row>
    <row r="296" spans="1:19" s="11" customFormat="1" ht="18" customHeight="1">
      <c r="A296" s="245">
        <v>22025</v>
      </c>
      <c r="B296" s="877" t="s">
        <v>687</v>
      </c>
      <c r="C296" s="877"/>
      <c r="D296" s="879" t="s">
        <v>688</v>
      </c>
      <c r="E296" s="879"/>
      <c r="F296" s="879"/>
      <c r="G296" s="879"/>
      <c r="H296" s="879"/>
      <c r="I296" s="879"/>
      <c r="J296" s="880"/>
      <c r="K296" s="207" t="s">
        <v>99</v>
      </c>
      <c r="L296" s="780">
        <v>0</v>
      </c>
      <c r="M296" s="781"/>
      <c r="N296" s="207" t="s">
        <v>99</v>
      </c>
      <c r="O296" s="780">
        <v>0</v>
      </c>
      <c r="P296" s="781"/>
      <c r="Q296" s="207" t="s">
        <v>99</v>
      </c>
      <c r="R296" s="782">
        <f>L296+O296</f>
        <v>0</v>
      </c>
      <c r="S296" s="782"/>
    </row>
    <row r="297" spans="1:19" s="11" customFormat="1" ht="18" customHeight="1">
      <c r="A297" s="211">
        <v>22026</v>
      </c>
      <c r="B297" s="783" t="s">
        <v>1133</v>
      </c>
      <c r="C297" s="783"/>
      <c r="D297" s="795" t="s">
        <v>1143</v>
      </c>
      <c r="E297" s="795"/>
      <c r="F297" s="795"/>
      <c r="G297" s="795"/>
      <c r="H297" s="795"/>
      <c r="I297" s="795"/>
      <c r="J297" s="796"/>
      <c r="K297" s="797" t="s">
        <v>99</v>
      </c>
      <c r="L297" s="799">
        <v>0</v>
      </c>
      <c r="M297" s="800"/>
      <c r="N297" s="803" t="s">
        <v>99</v>
      </c>
      <c r="O297" s="799">
        <v>0</v>
      </c>
      <c r="P297" s="800"/>
      <c r="Q297" s="803" t="s">
        <v>99</v>
      </c>
      <c r="R297" s="805">
        <f>L297+O297</f>
        <v>0</v>
      </c>
      <c r="S297" s="805"/>
    </row>
    <row r="298" spans="1:19" s="11" customFormat="1" ht="18" customHeight="1" thickBot="1">
      <c r="A298" s="365"/>
      <c r="B298" s="793"/>
      <c r="C298" s="793"/>
      <c r="D298" s="793"/>
      <c r="E298" s="793"/>
      <c r="F298" s="793"/>
      <c r="G298" s="793"/>
      <c r="H298" s="793"/>
      <c r="I298" s="793"/>
      <c r="J298" s="794"/>
      <c r="K298" s="798"/>
      <c r="L298" s="801"/>
      <c r="M298" s="802"/>
      <c r="N298" s="804"/>
      <c r="O298" s="801"/>
      <c r="P298" s="802"/>
      <c r="Q298" s="804"/>
      <c r="R298" s="806"/>
      <c r="S298" s="806"/>
    </row>
    <row r="299" spans="1:19" s="11" customFormat="1" ht="18.75" customHeight="1" thickTop="1">
      <c r="A299" s="754" t="s">
        <v>1059</v>
      </c>
      <c r="B299" s="754"/>
      <c r="C299" s="754"/>
      <c r="D299" s="754"/>
      <c r="E299" s="754"/>
      <c r="F299" s="754"/>
      <c r="G299" s="754"/>
      <c r="H299" s="754"/>
      <c r="I299" s="754"/>
      <c r="J299" s="755"/>
      <c r="K299" s="219" t="s">
        <v>99</v>
      </c>
      <c r="L299" s="926">
        <f>SUM(L272:M298)</f>
        <v>0</v>
      </c>
      <c r="M299" s="927"/>
      <c r="N299" s="262" t="s">
        <v>99</v>
      </c>
      <c r="O299" s="926">
        <f>SUM(O272:P298)</f>
        <v>0</v>
      </c>
      <c r="P299" s="927"/>
      <c r="Q299" s="262" t="s">
        <v>99</v>
      </c>
      <c r="R299" s="926">
        <f>SUM(R272:S298)</f>
        <v>0</v>
      </c>
      <c r="S299" s="926"/>
    </row>
    <row r="300" spans="1:19" s="11" customFormat="1" ht="18" customHeight="1">
      <c r="A300" s="230">
        <v>22100</v>
      </c>
      <c r="B300" s="760" t="s">
        <v>384</v>
      </c>
      <c r="C300" s="760"/>
      <c r="D300" s="761" t="s">
        <v>385</v>
      </c>
      <c r="E300" s="761"/>
      <c r="F300" s="761"/>
      <c r="G300" s="761"/>
      <c r="H300" s="761"/>
      <c r="I300" s="761"/>
      <c r="J300" s="762"/>
      <c r="K300" s="238"/>
      <c r="L300" s="890"/>
      <c r="M300" s="891"/>
      <c r="N300" s="239"/>
      <c r="O300" s="890"/>
      <c r="P300" s="891"/>
      <c r="Q300" s="239"/>
      <c r="R300" s="890"/>
      <c r="S300" s="890"/>
    </row>
    <row r="301" spans="1:19" s="11" customFormat="1" ht="18" customHeight="1" thickBot="1">
      <c r="A301" s="244"/>
      <c r="B301" s="753" t="s">
        <v>384</v>
      </c>
      <c r="C301" s="753"/>
      <c r="D301" s="784" t="s">
        <v>385</v>
      </c>
      <c r="E301" s="784"/>
      <c r="F301" s="784"/>
      <c r="G301" s="784"/>
      <c r="H301" s="784"/>
      <c r="I301" s="784"/>
      <c r="J301" s="785"/>
      <c r="K301" s="234" t="s">
        <v>99</v>
      </c>
      <c r="L301" s="832">
        <v>0</v>
      </c>
      <c r="M301" s="833"/>
      <c r="N301" s="207" t="s">
        <v>99</v>
      </c>
      <c r="O301" s="832">
        <v>0</v>
      </c>
      <c r="P301" s="833"/>
      <c r="Q301" s="220" t="s">
        <v>99</v>
      </c>
      <c r="R301" s="811">
        <f>L301+O301</f>
        <v>0</v>
      </c>
      <c r="S301" s="811"/>
    </row>
    <row r="302" spans="1:19" s="11" customFormat="1" ht="18.75" customHeight="1" thickTop="1">
      <c r="A302" s="889" t="s">
        <v>1059</v>
      </c>
      <c r="B302" s="889"/>
      <c r="C302" s="754"/>
      <c r="D302" s="754"/>
      <c r="E302" s="754"/>
      <c r="F302" s="754"/>
      <c r="G302" s="754"/>
      <c r="H302" s="754"/>
      <c r="I302" s="754"/>
      <c r="J302" s="755"/>
      <c r="K302" s="219" t="s">
        <v>99</v>
      </c>
      <c r="L302" s="963">
        <f>SUM(L301:M301)</f>
        <v>0</v>
      </c>
      <c r="M302" s="964"/>
      <c r="N302" s="237" t="s">
        <v>99</v>
      </c>
      <c r="O302" s="963">
        <f>SUM(O301:P301)</f>
        <v>0</v>
      </c>
      <c r="P302" s="964"/>
      <c r="Q302" s="213" t="s">
        <v>99</v>
      </c>
      <c r="R302" s="812">
        <f>SUM(R301:S301)</f>
        <v>0</v>
      </c>
      <c r="S302" s="812"/>
    </row>
    <row r="303" spans="1:19" s="11" customFormat="1" ht="29.25" customHeight="1">
      <c r="A303" s="776" t="s">
        <v>1305</v>
      </c>
      <c r="B303" s="776"/>
      <c r="C303" s="776"/>
      <c r="D303" s="776"/>
      <c r="E303" s="776"/>
      <c r="F303" s="776"/>
      <c r="G303" s="776"/>
      <c r="H303" s="776"/>
      <c r="I303" s="776"/>
      <c r="J303" s="776"/>
      <c r="K303" s="776"/>
      <c r="L303" s="776"/>
      <c r="M303" s="776"/>
      <c r="N303" s="776"/>
      <c r="O303" s="776"/>
      <c r="P303" s="776"/>
      <c r="Q303" s="776"/>
      <c r="R303" s="776"/>
      <c r="S303" s="776"/>
    </row>
    <row r="304" spans="1:19" s="26" customFormat="1" ht="18.75" customHeight="1">
      <c r="A304" s="377">
        <v>22200</v>
      </c>
      <c r="B304" s="965" t="s">
        <v>386</v>
      </c>
      <c r="C304" s="965"/>
      <c r="D304" s="966" t="s">
        <v>387</v>
      </c>
      <c r="E304" s="966"/>
      <c r="F304" s="966"/>
      <c r="G304" s="966"/>
      <c r="H304" s="966"/>
      <c r="I304" s="966"/>
      <c r="J304" s="967"/>
      <c r="K304" s="232"/>
      <c r="L304" s="968"/>
      <c r="M304" s="969"/>
      <c r="N304" s="233"/>
      <c r="O304" s="968"/>
      <c r="P304" s="969"/>
      <c r="Q304" s="233"/>
      <c r="R304" s="968"/>
      <c r="S304" s="968"/>
    </row>
    <row r="305" spans="1:19" s="11" customFormat="1" ht="27" customHeight="1">
      <c r="A305" s="245">
        <v>22201</v>
      </c>
      <c r="B305" s="753" t="s">
        <v>689</v>
      </c>
      <c r="C305" s="753"/>
      <c r="D305" s="778" t="s">
        <v>690</v>
      </c>
      <c r="E305" s="778"/>
      <c r="F305" s="778"/>
      <c r="G305" s="904" t="s">
        <v>1058</v>
      </c>
      <c r="H305" s="904"/>
      <c r="I305" s="208">
        <v>0</v>
      </c>
      <c r="J305" s="209" t="s">
        <v>49</v>
      </c>
      <c r="K305" s="234" t="s">
        <v>99</v>
      </c>
      <c r="L305" s="832">
        <v>0</v>
      </c>
      <c r="M305" s="833"/>
      <c r="N305" s="207" t="s">
        <v>99</v>
      </c>
      <c r="O305" s="832">
        <v>0</v>
      </c>
      <c r="P305" s="833"/>
      <c r="Q305" s="207" t="s">
        <v>99</v>
      </c>
      <c r="R305" s="834">
        <f t="shared" ref="R305:R313" si="17">L305+O305</f>
        <v>0</v>
      </c>
      <c r="S305" s="834"/>
    </row>
    <row r="306" spans="1:19" s="11" customFormat="1" ht="18" customHeight="1">
      <c r="A306" s="245">
        <v>22202</v>
      </c>
      <c r="B306" s="753" t="s">
        <v>691</v>
      </c>
      <c r="C306" s="753"/>
      <c r="D306" s="778" t="s">
        <v>692</v>
      </c>
      <c r="E306" s="778"/>
      <c r="F306" s="778"/>
      <c r="G306" s="904" t="s">
        <v>1058</v>
      </c>
      <c r="H306" s="904"/>
      <c r="I306" s="208">
        <v>0</v>
      </c>
      <c r="J306" s="209" t="s">
        <v>49</v>
      </c>
      <c r="K306" s="234" t="s">
        <v>99</v>
      </c>
      <c r="L306" s="832">
        <v>0</v>
      </c>
      <c r="M306" s="833"/>
      <c r="N306" s="207" t="s">
        <v>99</v>
      </c>
      <c r="O306" s="832">
        <v>0</v>
      </c>
      <c r="P306" s="833"/>
      <c r="Q306" s="207" t="s">
        <v>99</v>
      </c>
      <c r="R306" s="834">
        <f t="shared" si="17"/>
        <v>0</v>
      </c>
      <c r="S306" s="834"/>
    </row>
    <row r="307" spans="1:19" s="11" customFormat="1" ht="18" customHeight="1">
      <c r="A307" s="245">
        <v>22203</v>
      </c>
      <c r="B307" s="753" t="s">
        <v>693</v>
      </c>
      <c r="C307" s="753"/>
      <c r="D307" s="784" t="s">
        <v>694</v>
      </c>
      <c r="E307" s="784"/>
      <c r="F307" s="784"/>
      <c r="G307" s="784"/>
      <c r="H307" s="784"/>
      <c r="I307" s="784"/>
      <c r="J307" s="785"/>
      <c r="K307" s="234" t="s">
        <v>99</v>
      </c>
      <c r="L307" s="832">
        <v>0</v>
      </c>
      <c r="M307" s="833"/>
      <c r="N307" s="207" t="s">
        <v>99</v>
      </c>
      <c r="O307" s="832">
        <v>0</v>
      </c>
      <c r="P307" s="833"/>
      <c r="Q307" s="207" t="s">
        <v>99</v>
      </c>
      <c r="R307" s="834">
        <f t="shared" si="17"/>
        <v>0</v>
      </c>
      <c r="S307" s="834"/>
    </row>
    <row r="308" spans="1:19" s="11" customFormat="1" ht="24.75" customHeight="1">
      <c r="A308" s="245">
        <v>22204</v>
      </c>
      <c r="B308" s="868" t="s">
        <v>695</v>
      </c>
      <c r="C308" s="868"/>
      <c r="D308" s="882" t="s">
        <v>696</v>
      </c>
      <c r="E308" s="882"/>
      <c r="F308" s="882"/>
      <c r="G308" s="882"/>
      <c r="H308" s="882"/>
      <c r="I308" s="882"/>
      <c r="J308" s="883"/>
      <c r="K308" s="234" t="s">
        <v>99</v>
      </c>
      <c r="L308" s="832">
        <v>0</v>
      </c>
      <c r="M308" s="833"/>
      <c r="N308" s="207" t="s">
        <v>99</v>
      </c>
      <c r="O308" s="832">
        <v>0</v>
      </c>
      <c r="P308" s="833"/>
      <c r="Q308" s="207" t="s">
        <v>99</v>
      </c>
      <c r="R308" s="834">
        <f t="shared" si="17"/>
        <v>0</v>
      </c>
      <c r="S308" s="834"/>
    </row>
    <row r="309" spans="1:19" s="11" customFormat="1" ht="18" customHeight="1">
      <c r="A309" s="245">
        <v>22205</v>
      </c>
      <c r="B309" s="753" t="s">
        <v>697</v>
      </c>
      <c r="C309" s="753"/>
      <c r="D309" s="784" t="s">
        <v>698</v>
      </c>
      <c r="E309" s="784"/>
      <c r="F309" s="784"/>
      <c r="G309" s="784"/>
      <c r="H309" s="784"/>
      <c r="I309" s="784"/>
      <c r="J309" s="785"/>
      <c r="K309" s="234" t="s">
        <v>99</v>
      </c>
      <c r="L309" s="832">
        <v>0</v>
      </c>
      <c r="M309" s="833"/>
      <c r="N309" s="207" t="s">
        <v>99</v>
      </c>
      <c r="O309" s="832">
        <v>0</v>
      </c>
      <c r="P309" s="833"/>
      <c r="Q309" s="207" t="s">
        <v>99</v>
      </c>
      <c r="R309" s="834">
        <f t="shared" si="17"/>
        <v>0</v>
      </c>
      <c r="S309" s="834"/>
    </row>
    <row r="310" spans="1:19" s="11" customFormat="1" ht="18" customHeight="1">
      <c r="A310" s="245">
        <v>22206</v>
      </c>
      <c r="B310" s="753" t="s">
        <v>699</v>
      </c>
      <c r="C310" s="753"/>
      <c r="D310" s="784" t="s">
        <v>700</v>
      </c>
      <c r="E310" s="784"/>
      <c r="F310" s="784"/>
      <c r="G310" s="784"/>
      <c r="H310" s="784"/>
      <c r="I310" s="784"/>
      <c r="J310" s="785"/>
      <c r="K310" s="234" t="s">
        <v>99</v>
      </c>
      <c r="L310" s="832">
        <v>0</v>
      </c>
      <c r="M310" s="833"/>
      <c r="N310" s="207" t="s">
        <v>99</v>
      </c>
      <c r="O310" s="832">
        <v>0</v>
      </c>
      <c r="P310" s="833"/>
      <c r="Q310" s="207" t="s">
        <v>99</v>
      </c>
      <c r="R310" s="834">
        <f t="shared" si="17"/>
        <v>0</v>
      </c>
      <c r="S310" s="834"/>
    </row>
    <row r="311" spans="1:19" s="11" customFormat="1" ht="18" customHeight="1">
      <c r="A311" s="245">
        <v>22207</v>
      </c>
      <c r="B311" s="753" t="s">
        <v>701</v>
      </c>
      <c r="C311" s="753"/>
      <c r="D311" s="784" t="s">
        <v>702</v>
      </c>
      <c r="E311" s="784"/>
      <c r="F311" s="784"/>
      <c r="G311" s="784"/>
      <c r="H311" s="784"/>
      <c r="I311" s="784"/>
      <c r="J311" s="785"/>
      <c r="K311" s="234" t="s">
        <v>99</v>
      </c>
      <c r="L311" s="832">
        <v>0</v>
      </c>
      <c r="M311" s="833"/>
      <c r="N311" s="207" t="s">
        <v>99</v>
      </c>
      <c r="O311" s="832">
        <v>0</v>
      </c>
      <c r="P311" s="833"/>
      <c r="Q311" s="207" t="s">
        <v>99</v>
      </c>
      <c r="R311" s="834">
        <f t="shared" si="17"/>
        <v>0</v>
      </c>
      <c r="S311" s="834"/>
    </row>
    <row r="312" spans="1:19" s="11" customFormat="1" ht="18" customHeight="1">
      <c r="A312" s="245">
        <v>22208</v>
      </c>
      <c r="B312" s="753" t="s">
        <v>703</v>
      </c>
      <c r="C312" s="753"/>
      <c r="D312" s="784" t="s">
        <v>704</v>
      </c>
      <c r="E312" s="784"/>
      <c r="F312" s="784"/>
      <c r="G312" s="784"/>
      <c r="H312" s="784"/>
      <c r="I312" s="784"/>
      <c r="J312" s="785"/>
      <c r="K312" s="234" t="s">
        <v>99</v>
      </c>
      <c r="L312" s="832">
        <v>0</v>
      </c>
      <c r="M312" s="833"/>
      <c r="N312" s="207" t="s">
        <v>99</v>
      </c>
      <c r="O312" s="832">
        <v>0</v>
      </c>
      <c r="P312" s="833"/>
      <c r="Q312" s="207" t="s">
        <v>99</v>
      </c>
      <c r="R312" s="834">
        <f t="shared" si="17"/>
        <v>0</v>
      </c>
      <c r="S312" s="834"/>
    </row>
    <row r="313" spans="1:19" s="11" customFormat="1" ht="18" customHeight="1">
      <c r="A313" s="211">
        <v>22209</v>
      </c>
      <c r="B313" s="783" t="s">
        <v>1133</v>
      </c>
      <c r="C313" s="783"/>
      <c r="D313" s="795" t="s">
        <v>1147</v>
      </c>
      <c r="E313" s="795"/>
      <c r="F313" s="795"/>
      <c r="G313" s="795"/>
      <c r="H313" s="795"/>
      <c r="I313" s="795"/>
      <c r="J313" s="796"/>
      <c r="K313" s="797" t="s">
        <v>99</v>
      </c>
      <c r="L313" s="826">
        <v>0</v>
      </c>
      <c r="M313" s="827"/>
      <c r="N313" s="803" t="s">
        <v>99</v>
      </c>
      <c r="O313" s="826">
        <v>0</v>
      </c>
      <c r="P313" s="827"/>
      <c r="Q313" s="803" t="s">
        <v>99</v>
      </c>
      <c r="R313" s="829">
        <f t="shared" si="17"/>
        <v>0</v>
      </c>
      <c r="S313" s="829"/>
    </row>
    <row r="314" spans="1:19" s="11" customFormat="1" ht="18" customHeight="1" thickBot="1">
      <c r="A314" s="365"/>
      <c r="B314" s="793"/>
      <c r="C314" s="793"/>
      <c r="D314" s="793"/>
      <c r="E314" s="793"/>
      <c r="F314" s="793"/>
      <c r="G314" s="793"/>
      <c r="H314" s="793"/>
      <c r="I314" s="793"/>
      <c r="J314" s="794"/>
      <c r="K314" s="798"/>
      <c r="L314" s="822"/>
      <c r="M314" s="828"/>
      <c r="N314" s="804"/>
      <c r="O314" s="822"/>
      <c r="P314" s="828"/>
      <c r="Q314" s="804"/>
      <c r="R314" s="830"/>
      <c r="S314" s="830"/>
    </row>
    <row r="315" spans="1:19" s="11" customFormat="1" ht="18.75" customHeight="1" thickTop="1">
      <c r="A315" s="754" t="s">
        <v>1059</v>
      </c>
      <c r="B315" s="754"/>
      <c r="C315" s="754"/>
      <c r="D315" s="754"/>
      <c r="E315" s="754"/>
      <c r="F315" s="754"/>
      <c r="G315" s="754"/>
      <c r="H315" s="754"/>
      <c r="I315" s="754"/>
      <c r="J315" s="755"/>
      <c r="K315" s="219" t="s">
        <v>99</v>
      </c>
      <c r="L315" s="963">
        <f>SUM(L305:M314)</f>
        <v>0</v>
      </c>
      <c r="M315" s="964"/>
      <c r="N315" s="262" t="s">
        <v>99</v>
      </c>
      <c r="O315" s="963">
        <f>SUM(O305:P314)</f>
        <v>0</v>
      </c>
      <c r="P315" s="964"/>
      <c r="Q315" s="262" t="s">
        <v>99</v>
      </c>
      <c r="R315" s="963">
        <f>SUM(R305:S314)</f>
        <v>0</v>
      </c>
      <c r="S315" s="963"/>
    </row>
    <row r="316" spans="1:19" s="11" customFormat="1" ht="30" customHeight="1">
      <c r="A316" s="230">
        <v>22300</v>
      </c>
      <c r="B316" s="872" t="s">
        <v>1006</v>
      </c>
      <c r="C316" s="872"/>
      <c r="D316" s="953" t="s">
        <v>388</v>
      </c>
      <c r="E316" s="953"/>
      <c r="F316" s="953"/>
      <c r="G316" s="953"/>
      <c r="H316" s="953"/>
      <c r="I316" s="953"/>
      <c r="J316" s="960"/>
      <c r="K316" s="234"/>
      <c r="L316" s="961"/>
      <c r="M316" s="962"/>
      <c r="N316" s="207"/>
      <c r="O316" s="961"/>
      <c r="P316" s="962"/>
      <c r="Q316" s="207"/>
      <c r="R316" s="961"/>
      <c r="S316" s="961"/>
    </row>
    <row r="317" spans="1:19" s="11" customFormat="1" ht="18" customHeight="1">
      <c r="A317" s="244">
        <v>22301</v>
      </c>
      <c r="B317" s="877" t="s">
        <v>705</v>
      </c>
      <c r="C317" s="950"/>
      <c r="D317" s="879" t="s">
        <v>706</v>
      </c>
      <c r="E317" s="879"/>
      <c r="F317" s="879"/>
      <c r="G317" s="879"/>
      <c r="H317" s="879"/>
      <c r="I317" s="879"/>
      <c r="J317" s="880"/>
      <c r="K317" s="234" t="s">
        <v>99</v>
      </c>
      <c r="L317" s="780">
        <v>0</v>
      </c>
      <c r="M317" s="781"/>
      <c r="N317" s="207" t="s">
        <v>99</v>
      </c>
      <c r="O317" s="780">
        <v>0</v>
      </c>
      <c r="P317" s="781"/>
      <c r="Q317" s="207" t="s">
        <v>99</v>
      </c>
      <c r="R317" s="782">
        <f t="shared" ref="R317:R330" si="18">L317+O317</f>
        <v>0</v>
      </c>
      <c r="S317" s="782"/>
    </row>
    <row r="318" spans="1:19" s="26" customFormat="1" ht="18" customHeight="1">
      <c r="A318" s="225">
        <v>22302</v>
      </c>
      <c r="B318" s="957" t="s">
        <v>707</v>
      </c>
      <c r="C318" s="957"/>
      <c r="D318" s="887" t="s">
        <v>708</v>
      </c>
      <c r="E318" s="887"/>
      <c r="F318" s="887"/>
      <c r="G318" s="887"/>
      <c r="H318" s="887"/>
      <c r="I318" s="887"/>
      <c r="J318" s="958"/>
      <c r="K318" s="240" t="s">
        <v>99</v>
      </c>
      <c r="L318" s="780">
        <v>0</v>
      </c>
      <c r="M318" s="781"/>
      <c r="N318" s="241" t="s">
        <v>99</v>
      </c>
      <c r="O318" s="780">
        <v>0</v>
      </c>
      <c r="P318" s="781"/>
      <c r="Q318" s="241" t="s">
        <v>99</v>
      </c>
      <c r="R318" s="959">
        <f t="shared" si="18"/>
        <v>0</v>
      </c>
      <c r="S318" s="959"/>
    </row>
    <row r="319" spans="1:19" s="11" customFormat="1" ht="18" customHeight="1">
      <c r="A319" s="245">
        <v>22303</v>
      </c>
      <c r="B319" s="753" t="s">
        <v>709</v>
      </c>
      <c r="C319" s="753"/>
      <c r="D319" s="784" t="s">
        <v>710</v>
      </c>
      <c r="E319" s="784"/>
      <c r="F319" s="784"/>
      <c r="G319" s="784"/>
      <c r="H319" s="784"/>
      <c r="I319" s="784"/>
      <c r="J319" s="785"/>
      <c r="K319" s="234" t="s">
        <v>99</v>
      </c>
      <c r="L319" s="780">
        <v>0</v>
      </c>
      <c r="M319" s="781"/>
      <c r="N319" s="207" t="s">
        <v>99</v>
      </c>
      <c r="O319" s="780">
        <v>0</v>
      </c>
      <c r="P319" s="781"/>
      <c r="Q319" s="207" t="s">
        <v>99</v>
      </c>
      <c r="R319" s="782">
        <f t="shared" si="18"/>
        <v>0</v>
      </c>
      <c r="S319" s="782"/>
    </row>
    <row r="320" spans="1:19" s="11" customFormat="1" ht="18" customHeight="1">
      <c r="A320" s="245">
        <v>22304</v>
      </c>
      <c r="B320" s="753" t="s">
        <v>711</v>
      </c>
      <c r="C320" s="753"/>
      <c r="D320" s="784" t="s">
        <v>712</v>
      </c>
      <c r="E320" s="784"/>
      <c r="F320" s="784"/>
      <c r="G320" s="784"/>
      <c r="H320" s="784"/>
      <c r="I320" s="784"/>
      <c r="J320" s="785"/>
      <c r="K320" s="234" t="s">
        <v>99</v>
      </c>
      <c r="L320" s="780">
        <v>0</v>
      </c>
      <c r="M320" s="781"/>
      <c r="N320" s="207" t="s">
        <v>99</v>
      </c>
      <c r="O320" s="780">
        <v>0</v>
      </c>
      <c r="P320" s="781"/>
      <c r="Q320" s="207" t="s">
        <v>99</v>
      </c>
      <c r="R320" s="782">
        <f t="shared" si="18"/>
        <v>0</v>
      </c>
      <c r="S320" s="782"/>
    </row>
    <row r="321" spans="1:19" s="11" customFormat="1" ht="18" customHeight="1">
      <c r="A321" s="245">
        <v>22305</v>
      </c>
      <c r="B321" s="753" t="s">
        <v>713</v>
      </c>
      <c r="C321" s="753"/>
      <c r="D321" s="784" t="s">
        <v>714</v>
      </c>
      <c r="E321" s="784"/>
      <c r="F321" s="784"/>
      <c r="G321" s="784"/>
      <c r="H321" s="784"/>
      <c r="I321" s="784"/>
      <c r="J321" s="785"/>
      <c r="K321" s="234" t="s">
        <v>99</v>
      </c>
      <c r="L321" s="780">
        <v>0</v>
      </c>
      <c r="M321" s="781"/>
      <c r="N321" s="207" t="s">
        <v>99</v>
      </c>
      <c r="O321" s="780">
        <v>0</v>
      </c>
      <c r="P321" s="781"/>
      <c r="Q321" s="207" t="s">
        <v>99</v>
      </c>
      <c r="R321" s="782">
        <f t="shared" si="18"/>
        <v>0</v>
      </c>
      <c r="S321" s="782"/>
    </row>
    <row r="322" spans="1:19" s="11" customFormat="1" ht="27" customHeight="1">
      <c r="A322" s="245">
        <v>22306</v>
      </c>
      <c r="B322" s="831" t="s">
        <v>1071</v>
      </c>
      <c r="C322" s="753"/>
      <c r="D322" s="778" t="s">
        <v>715</v>
      </c>
      <c r="E322" s="778"/>
      <c r="F322" s="778"/>
      <c r="G322" s="778"/>
      <c r="H322" s="778"/>
      <c r="I322" s="778"/>
      <c r="J322" s="779"/>
      <c r="K322" s="234" t="s">
        <v>99</v>
      </c>
      <c r="L322" s="780">
        <v>0</v>
      </c>
      <c r="M322" s="781"/>
      <c r="N322" s="207" t="s">
        <v>99</v>
      </c>
      <c r="O322" s="780">
        <v>0</v>
      </c>
      <c r="P322" s="781"/>
      <c r="Q322" s="207" t="s">
        <v>99</v>
      </c>
      <c r="R322" s="782">
        <f t="shared" si="18"/>
        <v>0</v>
      </c>
      <c r="S322" s="782"/>
    </row>
    <row r="323" spans="1:19" s="11" customFormat="1" ht="18" customHeight="1">
      <c r="A323" s="245">
        <v>22307</v>
      </c>
      <c r="B323" s="753" t="s">
        <v>716</v>
      </c>
      <c r="C323" s="753"/>
      <c r="D323" s="784" t="s">
        <v>717</v>
      </c>
      <c r="E323" s="784"/>
      <c r="F323" s="784"/>
      <c r="G323" s="784"/>
      <c r="H323" s="784"/>
      <c r="I323" s="784"/>
      <c r="J323" s="785"/>
      <c r="K323" s="234" t="s">
        <v>99</v>
      </c>
      <c r="L323" s="780">
        <v>0</v>
      </c>
      <c r="M323" s="781"/>
      <c r="N323" s="207" t="s">
        <v>99</v>
      </c>
      <c r="O323" s="780">
        <v>0</v>
      </c>
      <c r="P323" s="781"/>
      <c r="Q323" s="207" t="s">
        <v>99</v>
      </c>
      <c r="R323" s="782">
        <f t="shared" si="18"/>
        <v>0</v>
      </c>
      <c r="S323" s="782"/>
    </row>
    <row r="324" spans="1:19" s="11" customFormat="1" ht="18" customHeight="1">
      <c r="A324" s="245">
        <v>22308</v>
      </c>
      <c r="B324" s="753" t="s">
        <v>718</v>
      </c>
      <c r="C324" s="753"/>
      <c r="D324" s="784" t="s">
        <v>719</v>
      </c>
      <c r="E324" s="784"/>
      <c r="F324" s="784"/>
      <c r="G324" s="784"/>
      <c r="H324" s="784"/>
      <c r="I324" s="784"/>
      <c r="J324" s="785"/>
      <c r="K324" s="234" t="s">
        <v>99</v>
      </c>
      <c r="L324" s="780">
        <v>0</v>
      </c>
      <c r="M324" s="781"/>
      <c r="N324" s="207" t="s">
        <v>99</v>
      </c>
      <c r="O324" s="780">
        <v>0</v>
      </c>
      <c r="P324" s="781"/>
      <c r="Q324" s="207" t="s">
        <v>99</v>
      </c>
      <c r="R324" s="782">
        <f t="shared" si="18"/>
        <v>0</v>
      </c>
      <c r="S324" s="782"/>
    </row>
    <row r="325" spans="1:19" s="11" customFormat="1" ht="18" customHeight="1">
      <c r="A325" s="245">
        <v>22309</v>
      </c>
      <c r="B325" s="877" t="s">
        <v>720</v>
      </c>
      <c r="C325" s="877"/>
      <c r="D325" s="784" t="s">
        <v>721</v>
      </c>
      <c r="E325" s="784"/>
      <c r="F325" s="784"/>
      <c r="G325" s="784"/>
      <c r="H325" s="784"/>
      <c r="I325" s="784"/>
      <c r="J325" s="785"/>
      <c r="K325" s="234" t="s">
        <v>99</v>
      </c>
      <c r="L325" s="780">
        <v>0</v>
      </c>
      <c r="M325" s="781"/>
      <c r="N325" s="207" t="s">
        <v>99</v>
      </c>
      <c r="O325" s="780">
        <v>0</v>
      </c>
      <c r="P325" s="781"/>
      <c r="Q325" s="207" t="s">
        <v>99</v>
      </c>
      <c r="R325" s="782">
        <f t="shared" si="18"/>
        <v>0</v>
      </c>
      <c r="S325" s="782"/>
    </row>
    <row r="326" spans="1:19" s="11" customFormat="1" ht="18" customHeight="1">
      <c r="A326" s="245">
        <v>22310</v>
      </c>
      <c r="B326" s="753" t="s">
        <v>697</v>
      </c>
      <c r="C326" s="753"/>
      <c r="D326" s="784" t="s">
        <v>698</v>
      </c>
      <c r="E326" s="784"/>
      <c r="F326" s="784"/>
      <c r="G326" s="784"/>
      <c r="H326" s="784"/>
      <c r="I326" s="784"/>
      <c r="J326" s="785"/>
      <c r="K326" s="234" t="s">
        <v>99</v>
      </c>
      <c r="L326" s="780">
        <v>0</v>
      </c>
      <c r="M326" s="781"/>
      <c r="N326" s="207" t="s">
        <v>99</v>
      </c>
      <c r="O326" s="780">
        <v>0</v>
      </c>
      <c r="P326" s="781"/>
      <c r="Q326" s="207" t="s">
        <v>99</v>
      </c>
      <c r="R326" s="782">
        <f t="shared" si="18"/>
        <v>0</v>
      </c>
      <c r="S326" s="782"/>
    </row>
    <row r="327" spans="1:19" s="11" customFormat="1" ht="18" customHeight="1">
      <c r="A327" s="245">
        <v>22311</v>
      </c>
      <c r="B327" s="753" t="s">
        <v>699</v>
      </c>
      <c r="C327" s="753"/>
      <c r="D327" s="784" t="s">
        <v>700</v>
      </c>
      <c r="E327" s="784"/>
      <c r="F327" s="784"/>
      <c r="G327" s="784"/>
      <c r="H327" s="784"/>
      <c r="I327" s="784"/>
      <c r="J327" s="785"/>
      <c r="K327" s="234" t="s">
        <v>99</v>
      </c>
      <c r="L327" s="780">
        <v>0</v>
      </c>
      <c r="M327" s="781"/>
      <c r="N327" s="207" t="s">
        <v>99</v>
      </c>
      <c r="O327" s="780">
        <v>0</v>
      </c>
      <c r="P327" s="781"/>
      <c r="Q327" s="207" t="s">
        <v>99</v>
      </c>
      <c r="R327" s="782">
        <f t="shared" si="18"/>
        <v>0</v>
      </c>
      <c r="S327" s="782"/>
    </row>
    <row r="328" spans="1:19" s="11" customFormat="1" ht="18" customHeight="1">
      <c r="A328" s="245">
        <v>22312</v>
      </c>
      <c r="B328" s="753" t="s">
        <v>701</v>
      </c>
      <c r="C328" s="753"/>
      <c r="D328" s="784" t="s">
        <v>702</v>
      </c>
      <c r="E328" s="784"/>
      <c r="F328" s="784"/>
      <c r="G328" s="784"/>
      <c r="H328" s="784"/>
      <c r="I328" s="784"/>
      <c r="J328" s="785"/>
      <c r="K328" s="234" t="s">
        <v>99</v>
      </c>
      <c r="L328" s="780">
        <v>0</v>
      </c>
      <c r="M328" s="781"/>
      <c r="N328" s="207" t="s">
        <v>99</v>
      </c>
      <c r="O328" s="780">
        <v>0</v>
      </c>
      <c r="P328" s="781"/>
      <c r="Q328" s="207" t="s">
        <v>99</v>
      </c>
      <c r="R328" s="782">
        <f t="shared" si="18"/>
        <v>0</v>
      </c>
      <c r="S328" s="782"/>
    </row>
    <row r="329" spans="1:19" s="11" customFormat="1" ht="18" customHeight="1">
      <c r="A329" s="245">
        <v>22313</v>
      </c>
      <c r="B329" s="753" t="s">
        <v>703</v>
      </c>
      <c r="C329" s="753"/>
      <c r="D329" s="784" t="s">
        <v>704</v>
      </c>
      <c r="E329" s="784"/>
      <c r="F329" s="784"/>
      <c r="G329" s="784"/>
      <c r="H329" s="784"/>
      <c r="I329" s="784"/>
      <c r="J329" s="785"/>
      <c r="K329" s="234" t="s">
        <v>99</v>
      </c>
      <c r="L329" s="780">
        <v>0</v>
      </c>
      <c r="M329" s="781"/>
      <c r="N329" s="207" t="s">
        <v>99</v>
      </c>
      <c r="O329" s="780">
        <v>0</v>
      </c>
      <c r="P329" s="781"/>
      <c r="Q329" s="207" t="s">
        <v>99</v>
      </c>
      <c r="R329" s="782">
        <f t="shared" si="18"/>
        <v>0</v>
      </c>
      <c r="S329" s="782"/>
    </row>
    <row r="330" spans="1:19" s="11" customFormat="1" ht="18" customHeight="1">
      <c r="A330" s="211">
        <v>22314</v>
      </c>
      <c r="B330" s="783" t="s">
        <v>1133</v>
      </c>
      <c r="C330" s="783"/>
      <c r="D330" s="795" t="s">
        <v>1143</v>
      </c>
      <c r="E330" s="795"/>
      <c r="F330" s="795"/>
      <c r="G330" s="795"/>
      <c r="H330" s="795"/>
      <c r="I330" s="795"/>
      <c r="J330" s="796"/>
      <c r="K330" s="797" t="s">
        <v>99</v>
      </c>
      <c r="L330" s="799">
        <v>0</v>
      </c>
      <c r="M330" s="800"/>
      <c r="N330" s="803" t="s">
        <v>99</v>
      </c>
      <c r="O330" s="799">
        <v>0</v>
      </c>
      <c r="P330" s="800"/>
      <c r="Q330" s="803" t="s">
        <v>99</v>
      </c>
      <c r="R330" s="805">
        <f t="shared" si="18"/>
        <v>0</v>
      </c>
      <c r="S330" s="805"/>
    </row>
    <row r="331" spans="1:19" s="11" customFormat="1" ht="18" customHeight="1" thickBot="1">
      <c r="A331" s="365"/>
      <c r="B331" s="793"/>
      <c r="C331" s="793"/>
      <c r="D331" s="793"/>
      <c r="E331" s="793"/>
      <c r="F331" s="793"/>
      <c r="G331" s="793"/>
      <c r="H331" s="793"/>
      <c r="I331" s="793"/>
      <c r="J331" s="794"/>
      <c r="K331" s="798"/>
      <c r="L331" s="801"/>
      <c r="M331" s="802"/>
      <c r="N331" s="804"/>
      <c r="O331" s="801"/>
      <c r="P331" s="802"/>
      <c r="Q331" s="804"/>
      <c r="R331" s="806"/>
      <c r="S331" s="806"/>
    </row>
    <row r="332" spans="1:19" s="11" customFormat="1" ht="16.5" customHeight="1" thickTop="1">
      <c r="A332" s="754" t="s">
        <v>1059</v>
      </c>
      <c r="B332" s="754"/>
      <c r="C332" s="754"/>
      <c r="D332" s="754"/>
      <c r="E332" s="754"/>
      <c r="F332" s="754"/>
      <c r="G332" s="754"/>
      <c r="H332" s="754"/>
      <c r="I332" s="754"/>
      <c r="J332" s="755"/>
      <c r="K332" s="260" t="s">
        <v>99</v>
      </c>
      <c r="L332" s="758">
        <f>SUM(L317:M331)</f>
        <v>0</v>
      </c>
      <c r="M332" s="759"/>
      <c r="N332" s="213" t="s">
        <v>99</v>
      </c>
      <c r="O332" s="758">
        <f>SUM(O317:P331)</f>
        <v>0</v>
      </c>
      <c r="P332" s="759"/>
      <c r="Q332" s="213" t="s">
        <v>99</v>
      </c>
      <c r="R332" s="758">
        <f>SUM(R317:S331)</f>
        <v>0</v>
      </c>
      <c r="S332" s="758"/>
    </row>
    <row r="333" spans="1:19" s="11" customFormat="1" ht="18.75" customHeight="1">
      <c r="A333" s="224">
        <v>22400</v>
      </c>
      <c r="B333" s="760" t="s">
        <v>389</v>
      </c>
      <c r="C333" s="760"/>
      <c r="D333" s="761" t="s">
        <v>390</v>
      </c>
      <c r="E333" s="761"/>
      <c r="F333" s="761"/>
      <c r="G333" s="761"/>
      <c r="H333" s="761"/>
      <c r="I333" s="761"/>
      <c r="J333" s="762"/>
      <c r="K333" s="272"/>
      <c r="L333" s="890"/>
      <c r="M333" s="891"/>
      <c r="N333" s="274"/>
      <c r="O333" s="890"/>
      <c r="P333" s="891"/>
      <c r="Q333" s="274"/>
      <c r="R333" s="890"/>
      <c r="S333" s="890"/>
    </row>
    <row r="334" spans="1:19" s="11" customFormat="1" ht="18" customHeight="1">
      <c r="A334" s="245">
        <v>22401</v>
      </c>
      <c r="B334" s="778" t="s">
        <v>1072</v>
      </c>
      <c r="C334" s="778"/>
      <c r="D334" s="778" t="s">
        <v>722</v>
      </c>
      <c r="E334" s="778"/>
      <c r="F334" s="778"/>
      <c r="G334" s="778"/>
      <c r="H334" s="778"/>
      <c r="I334" s="778"/>
      <c r="J334" s="779"/>
      <c r="K334" s="234" t="s">
        <v>99</v>
      </c>
      <c r="L334" s="780">
        <v>0</v>
      </c>
      <c r="M334" s="781"/>
      <c r="N334" s="207" t="s">
        <v>99</v>
      </c>
      <c r="O334" s="780">
        <v>0</v>
      </c>
      <c r="P334" s="781"/>
      <c r="Q334" s="207" t="s">
        <v>99</v>
      </c>
      <c r="R334" s="782">
        <f>L334+O334</f>
        <v>0</v>
      </c>
      <c r="S334" s="782"/>
    </row>
    <row r="335" spans="1:19" s="11" customFormat="1" ht="18" customHeight="1">
      <c r="A335" s="245">
        <v>22402</v>
      </c>
      <c r="B335" s="778" t="s">
        <v>1073</v>
      </c>
      <c r="C335" s="778"/>
      <c r="D335" s="778" t="s">
        <v>723</v>
      </c>
      <c r="E335" s="778"/>
      <c r="F335" s="778"/>
      <c r="G335" s="778"/>
      <c r="H335" s="778"/>
      <c r="I335" s="778"/>
      <c r="J335" s="779"/>
      <c r="K335" s="234" t="s">
        <v>99</v>
      </c>
      <c r="L335" s="780">
        <v>0</v>
      </c>
      <c r="M335" s="781"/>
      <c r="N335" s="207" t="s">
        <v>99</v>
      </c>
      <c r="O335" s="780">
        <v>0</v>
      </c>
      <c r="P335" s="781"/>
      <c r="Q335" s="207" t="s">
        <v>99</v>
      </c>
      <c r="R335" s="782">
        <f>L335+O335</f>
        <v>0</v>
      </c>
      <c r="S335" s="782"/>
    </row>
    <row r="336" spans="1:19" s="11" customFormat="1" ht="37.5" customHeight="1">
      <c r="A336" s="245">
        <v>22403</v>
      </c>
      <c r="B336" s="831" t="s">
        <v>724</v>
      </c>
      <c r="C336" s="831"/>
      <c r="D336" s="778" t="s">
        <v>725</v>
      </c>
      <c r="E336" s="778"/>
      <c r="F336" s="778"/>
      <c r="G336" s="778"/>
      <c r="H336" s="778"/>
      <c r="I336" s="778"/>
      <c r="J336" s="779"/>
      <c r="K336" s="234" t="s">
        <v>99</v>
      </c>
      <c r="L336" s="780">
        <v>0</v>
      </c>
      <c r="M336" s="781"/>
      <c r="N336" s="207" t="s">
        <v>99</v>
      </c>
      <c r="O336" s="780">
        <v>0</v>
      </c>
      <c r="P336" s="781"/>
      <c r="Q336" s="207" t="s">
        <v>99</v>
      </c>
      <c r="R336" s="782">
        <f>L336+O336</f>
        <v>0</v>
      </c>
      <c r="S336" s="782"/>
    </row>
    <row r="337" spans="1:19" s="11" customFormat="1" ht="18" customHeight="1">
      <c r="A337" s="231">
        <v>22404</v>
      </c>
      <c r="B337" s="823" t="s">
        <v>1133</v>
      </c>
      <c r="C337" s="823"/>
      <c r="D337" s="824" t="s">
        <v>1143</v>
      </c>
      <c r="E337" s="824"/>
      <c r="F337" s="824"/>
      <c r="G337" s="824"/>
      <c r="H337" s="824"/>
      <c r="I337" s="824"/>
      <c r="J337" s="825"/>
      <c r="K337" s="797" t="s">
        <v>99</v>
      </c>
      <c r="L337" s="799">
        <v>0</v>
      </c>
      <c r="M337" s="800"/>
      <c r="N337" s="803" t="s">
        <v>99</v>
      </c>
      <c r="O337" s="799">
        <v>0</v>
      </c>
      <c r="P337" s="800"/>
      <c r="Q337" s="803" t="s">
        <v>99</v>
      </c>
      <c r="R337" s="805">
        <f>L337+O337</f>
        <v>0</v>
      </c>
      <c r="S337" s="805"/>
    </row>
    <row r="338" spans="1:19" s="11" customFormat="1" ht="18" customHeight="1" thickBot="1">
      <c r="A338" s="365"/>
      <c r="B338" s="793"/>
      <c r="C338" s="793"/>
      <c r="D338" s="793"/>
      <c r="E338" s="793"/>
      <c r="F338" s="793"/>
      <c r="G338" s="793"/>
      <c r="H338" s="793"/>
      <c r="I338" s="793"/>
      <c r="J338" s="794"/>
      <c r="K338" s="798"/>
      <c r="L338" s="801"/>
      <c r="M338" s="802"/>
      <c r="N338" s="804"/>
      <c r="O338" s="801"/>
      <c r="P338" s="802"/>
      <c r="Q338" s="804"/>
      <c r="R338" s="806"/>
      <c r="S338" s="806"/>
    </row>
    <row r="339" spans="1:19" s="11" customFormat="1" ht="16.5" customHeight="1" thickTop="1">
      <c r="A339" s="754" t="s">
        <v>1059</v>
      </c>
      <c r="B339" s="754"/>
      <c r="C339" s="754"/>
      <c r="D339" s="754"/>
      <c r="E339" s="754"/>
      <c r="F339" s="754"/>
      <c r="G339" s="754"/>
      <c r="H339" s="754"/>
      <c r="I339" s="754"/>
      <c r="J339" s="755"/>
      <c r="K339" s="213" t="s">
        <v>99</v>
      </c>
      <c r="L339" s="758">
        <f>SUM(L334:M338)</f>
        <v>0</v>
      </c>
      <c r="M339" s="759"/>
      <c r="N339" s="213" t="s">
        <v>99</v>
      </c>
      <c r="O339" s="758">
        <f>SUM(O334:P338)</f>
        <v>0</v>
      </c>
      <c r="P339" s="759"/>
      <c r="Q339" s="213" t="s">
        <v>99</v>
      </c>
      <c r="R339" s="758">
        <f>SUM(R334:S338)</f>
        <v>0</v>
      </c>
      <c r="S339" s="758"/>
    </row>
    <row r="340" spans="1:19" s="11" customFormat="1" ht="30" customHeight="1">
      <c r="A340" s="230">
        <v>22500</v>
      </c>
      <c r="B340" s="952" t="s">
        <v>726</v>
      </c>
      <c r="C340" s="952"/>
      <c r="D340" s="953" t="s">
        <v>1075</v>
      </c>
      <c r="E340" s="954"/>
      <c r="F340" s="954"/>
      <c r="G340" s="954"/>
      <c r="H340" s="954"/>
      <c r="I340" s="954"/>
      <c r="J340" s="955"/>
      <c r="K340" s="275"/>
      <c r="L340" s="956"/>
      <c r="M340" s="956"/>
      <c r="N340" s="276"/>
      <c r="O340" s="956"/>
      <c r="P340" s="956"/>
      <c r="Q340" s="276"/>
      <c r="R340" s="956"/>
      <c r="S340" s="956"/>
    </row>
    <row r="341" spans="1:19" s="11" customFormat="1" ht="18" customHeight="1">
      <c r="A341" s="245">
        <v>22501</v>
      </c>
      <c r="B341" s="877" t="s">
        <v>727</v>
      </c>
      <c r="C341" s="950"/>
      <c r="D341" s="784" t="s">
        <v>728</v>
      </c>
      <c r="E341" s="784"/>
      <c r="F341" s="784"/>
      <c r="G341" s="784"/>
      <c r="H341" s="784"/>
      <c r="I341" s="784"/>
      <c r="J341" s="785"/>
      <c r="K341" s="234" t="s">
        <v>99</v>
      </c>
      <c r="L341" s="780">
        <v>0</v>
      </c>
      <c r="M341" s="781"/>
      <c r="N341" s="207" t="s">
        <v>99</v>
      </c>
      <c r="O341" s="780">
        <v>0</v>
      </c>
      <c r="P341" s="781"/>
      <c r="Q341" s="207" t="s">
        <v>99</v>
      </c>
      <c r="R341" s="782">
        <f>L341+O341</f>
        <v>0</v>
      </c>
      <c r="S341" s="782"/>
    </row>
    <row r="342" spans="1:19" s="11" customFormat="1" ht="18" customHeight="1">
      <c r="A342" s="245">
        <v>22502</v>
      </c>
      <c r="B342" s="753" t="s">
        <v>1074</v>
      </c>
      <c r="C342" s="951"/>
      <c r="D342" s="784" t="s">
        <v>729</v>
      </c>
      <c r="E342" s="784"/>
      <c r="F342" s="784"/>
      <c r="G342" s="784"/>
      <c r="H342" s="784"/>
      <c r="I342" s="784"/>
      <c r="J342" s="785"/>
      <c r="K342" s="234" t="s">
        <v>99</v>
      </c>
      <c r="L342" s="780">
        <v>0</v>
      </c>
      <c r="M342" s="781"/>
      <c r="N342" s="207" t="s">
        <v>99</v>
      </c>
      <c r="O342" s="780">
        <v>0</v>
      </c>
      <c r="P342" s="781"/>
      <c r="Q342" s="207" t="s">
        <v>99</v>
      </c>
      <c r="R342" s="782">
        <f>L342+O342</f>
        <v>0</v>
      </c>
      <c r="S342" s="782"/>
    </row>
    <row r="343" spans="1:19" s="11" customFormat="1" ht="18" customHeight="1">
      <c r="A343" s="245">
        <v>22503</v>
      </c>
      <c r="B343" s="877" t="s">
        <v>730</v>
      </c>
      <c r="C343" s="950"/>
      <c r="D343" s="784" t="s">
        <v>731</v>
      </c>
      <c r="E343" s="784"/>
      <c r="F343" s="784"/>
      <c r="G343" s="784"/>
      <c r="H343" s="784"/>
      <c r="I343" s="784"/>
      <c r="J343" s="785"/>
      <c r="K343" s="234" t="s">
        <v>99</v>
      </c>
      <c r="L343" s="780">
        <v>0</v>
      </c>
      <c r="M343" s="781"/>
      <c r="N343" s="207" t="s">
        <v>99</v>
      </c>
      <c r="O343" s="780">
        <v>0</v>
      </c>
      <c r="P343" s="781"/>
      <c r="Q343" s="207" t="s">
        <v>99</v>
      </c>
      <c r="R343" s="782">
        <f>L343+O343</f>
        <v>0</v>
      </c>
      <c r="S343" s="782"/>
    </row>
    <row r="344" spans="1:19" s="11" customFormat="1" ht="18" customHeight="1">
      <c r="A344" s="245">
        <v>22504</v>
      </c>
      <c r="B344" s="877" t="s">
        <v>732</v>
      </c>
      <c r="C344" s="950"/>
      <c r="D344" s="784" t="s">
        <v>733</v>
      </c>
      <c r="E344" s="784"/>
      <c r="F344" s="784"/>
      <c r="G344" s="784"/>
      <c r="H344" s="784"/>
      <c r="I344" s="784"/>
      <c r="J344" s="785"/>
      <c r="K344" s="234" t="s">
        <v>99</v>
      </c>
      <c r="L344" s="780">
        <v>0</v>
      </c>
      <c r="M344" s="781"/>
      <c r="N344" s="207" t="s">
        <v>99</v>
      </c>
      <c r="O344" s="780">
        <v>0</v>
      </c>
      <c r="P344" s="781"/>
      <c r="Q344" s="207" t="s">
        <v>99</v>
      </c>
      <c r="R344" s="782">
        <f>L344+O344</f>
        <v>0</v>
      </c>
      <c r="S344" s="782"/>
    </row>
    <row r="345" spans="1:19" s="11" customFormat="1" ht="18" customHeight="1">
      <c r="A345" s="211">
        <v>22505</v>
      </c>
      <c r="B345" s="783" t="s">
        <v>1133</v>
      </c>
      <c r="C345" s="783"/>
      <c r="D345" s="795" t="s">
        <v>1143</v>
      </c>
      <c r="E345" s="795"/>
      <c r="F345" s="795"/>
      <c r="G345" s="795"/>
      <c r="H345" s="795"/>
      <c r="I345" s="795"/>
      <c r="J345" s="796"/>
      <c r="K345" s="797" t="s">
        <v>99</v>
      </c>
      <c r="L345" s="799">
        <v>0</v>
      </c>
      <c r="M345" s="800"/>
      <c r="N345" s="803" t="s">
        <v>99</v>
      </c>
      <c r="O345" s="799">
        <v>0</v>
      </c>
      <c r="P345" s="800"/>
      <c r="Q345" s="803" t="s">
        <v>99</v>
      </c>
      <c r="R345" s="805">
        <f>L345+O345</f>
        <v>0</v>
      </c>
      <c r="S345" s="805"/>
    </row>
    <row r="346" spans="1:19" s="11" customFormat="1" ht="18" customHeight="1" thickBot="1">
      <c r="A346" s="365"/>
      <c r="B346" s="793"/>
      <c r="C346" s="793"/>
      <c r="D346" s="793"/>
      <c r="E346" s="793"/>
      <c r="F346" s="793"/>
      <c r="G346" s="793"/>
      <c r="H346" s="793"/>
      <c r="I346" s="793"/>
      <c r="J346" s="794"/>
      <c r="K346" s="798"/>
      <c r="L346" s="801"/>
      <c r="M346" s="802"/>
      <c r="N346" s="804"/>
      <c r="O346" s="801"/>
      <c r="P346" s="802"/>
      <c r="Q346" s="804"/>
      <c r="R346" s="806"/>
      <c r="S346" s="806"/>
    </row>
    <row r="347" spans="1:19" s="11" customFormat="1" ht="15.75" customHeight="1" thickTop="1">
      <c r="A347" s="754" t="s">
        <v>1059</v>
      </c>
      <c r="B347" s="754"/>
      <c r="C347" s="754"/>
      <c r="D347" s="754"/>
      <c r="E347" s="754"/>
      <c r="F347" s="754"/>
      <c r="G347" s="754"/>
      <c r="H347" s="754"/>
      <c r="I347" s="754"/>
      <c r="J347" s="755"/>
      <c r="K347" s="213" t="s">
        <v>99</v>
      </c>
      <c r="L347" s="758">
        <f>SUM(L341:M346)</f>
        <v>0</v>
      </c>
      <c r="M347" s="759"/>
      <c r="N347" s="213" t="s">
        <v>99</v>
      </c>
      <c r="O347" s="758">
        <f>SUM(O341:P346)</f>
        <v>0</v>
      </c>
      <c r="P347" s="759"/>
      <c r="Q347" s="213" t="s">
        <v>99</v>
      </c>
      <c r="R347" s="758">
        <f>SUM(R341:S346)</f>
        <v>0</v>
      </c>
      <c r="S347" s="758"/>
    </row>
    <row r="348" spans="1:19" s="11" customFormat="1" ht="30" customHeight="1">
      <c r="A348" s="230">
        <v>22600</v>
      </c>
      <c r="B348" s="816" t="s">
        <v>391</v>
      </c>
      <c r="C348" s="816"/>
      <c r="D348" s="835" t="s">
        <v>1076</v>
      </c>
      <c r="E348" s="835"/>
      <c r="F348" s="835"/>
      <c r="G348" s="835"/>
      <c r="H348" s="835"/>
      <c r="I348" s="835"/>
      <c r="J348" s="859"/>
      <c r="K348" s="277"/>
      <c r="L348" s="948"/>
      <c r="M348" s="949"/>
      <c r="N348" s="278"/>
      <c r="O348" s="948"/>
      <c r="P348" s="949"/>
      <c r="Q348" s="278"/>
      <c r="R348" s="948"/>
      <c r="S348" s="948"/>
    </row>
    <row r="349" spans="1:19" s="11" customFormat="1" ht="17.25" customHeight="1">
      <c r="A349" s="227"/>
      <c r="B349" s="938" t="s">
        <v>734</v>
      </c>
      <c r="C349" s="938"/>
      <c r="D349" s="946" t="s">
        <v>735</v>
      </c>
      <c r="E349" s="946"/>
      <c r="F349" s="946"/>
      <c r="G349" s="946"/>
      <c r="H349" s="946"/>
      <c r="I349" s="946"/>
      <c r="J349" s="947"/>
      <c r="K349" s="279"/>
      <c r="L349" s="940"/>
      <c r="M349" s="941"/>
      <c r="N349" s="280"/>
      <c r="O349" s="940"/>
      <c r="P349" s="941"/>
      <c r="Q349" s="281"/>
      <c r="R349" s="940"/>
      <c r="S349" s="940"/>
    </row>
    <row r="350" spans="1:19" s="11" customFormat="1" ht="20.100000000000001" customHeight="1">
      <c r="A350" s="349">
        <v>22601</v>
      </c>
      <c r="B350" s="831" t="s">
        <v>736</v>
      </c>
      <c r="C350" s="831"/>
      <c r="D350" s="778" t="s">
        <v>737</v>
      </c>
      <c r="E350" s="778"/>
      <c r="F350" s="778"/>
      <c r="G350" s="904" t="s">
        <v>1014</v>
      </c>
      <c r="H350" s="904"/>
      <c r="I350" s="208">
        <v>0</v>
      </c>
      <c r="J350" s="209" t="s">
        <v>49</v>
      </c>
      <c r="K350" s="234" t="s">
        <v>99</v>
      </c>
      <c r="L350" s="780">
        <v>0</v>
      </c>
      <c r="M350" s="781"/>
      <c r="N350" s="235" t="s">
        <v>99</v>
      </c>
      <c r="O350" s="780">
        <v>0</v>
      </c>
      <c r="P350" s="781"/>
      <c r="Q350" s="207" t="s">
        <v>99</v>
      </c>
      <c r="R350" s="782">
        <f t="shared" ref="R350:R370" si="19">L350+O350</f>
        <v>0</v>
      </c>
      <c r="S350" s="782"/>
    </row>
    <row r="351" spans="1:19" s="11" customFormat="1" ht="20.100000000000001" customHeight="1">
      <c r="A351" s="245">
        <v>22602</v>
      </c>
      <c r="B351" s="831" t="s">
        <v>738</v>
      </c>
      <c r="C351" s="831"/>
      <c r="D351" s="778" t="s">
        <v>739</v>
      </c>
      <c r="E351" s="778"/>
      <c r="F351" s="778"/>
      <c r="G351" s="904" t="s">
        <v>1058</v>
      </c>
      <c r="H351" s="904"/>
      <c r="I351" s="208">
        <v>0</v>
      </c>
      <c r="J351" s="209" t="s">
        <v>49</v>
      </c>
      <c r="K351" s="218" t="s">
        <v>99</v>
      </c>
      <c r="L351" s="780">
        <v>0</v>
      </c>
      <c r="M351" s="781"/>
      <c r="N351" s="235" t="s">
        <v>99</v>
      </c>
      <c r="O351" s="780">
        <v>0</v>
      </c>
      <c r="P351" s="781"/>
      <c r="Q351" s="207" t="s">
        <v>99</v>
      </c>
      <c r="R351" s="912">
        <f t="shared" si="19"/>
        <v>0</v>
      </c>
      <c r="S351" s="912"/>
    </row>
    <row r="352" spans="1:19" s="11" customFormat="1" ht="20.100000000000001" customHeight="1">
      <c r="A352" s="245">
        <v>22603</v>
      </c>
      <c r="B352" s="831" t="s">
        <v>740</v>
      </c>
      <c r="C352" s="831"/>
      <c r="D352" s="778" t="s">
        <v>441</v>
      </c>
      <c r="E352" s="778"/>
      <c r="F352" s="778"/>
      <c r="G352" s="904" t="s">
        <v>1058</v>
      </c>
      <c r="H352" s="904"/>
      <c r="I352" s="208">
        <v>0</v>
      </c>
      <c r="J352" s="209" t="s">
        <v>49</v>
      </c>
      <c r="K352" s="218" t="s">
        <v>99</v>
      </c>
      <c r="L352" s="780">
        <v>0</v>
      </c>
      <c r="M352" s="781"/>
      <c r="N352" s="235" t="s">
        <v>99</v>
      </c>
      <c r="O352" s="780">
        <v>0</v>
      </c>
      <c r="P352" s="781"/>
      <c r="Q352" s="207" t="s">
        <v>99</v>
      </c>
      <c r="R352" s="912">
        <f t="shared" si="19"/>
        <v>0</v>
      </c>
      <c r="S352" s="912"/>
    </row>
    <row r="353" spans="1:19" s="11" customFormat="1" ht="20.100000000000001" customHeight="1">
      <c r="A353" s="245">
        <v>22604</v>
      </c>
      <c r="B353" s="831" t="s">
        <v>741</v>
      </c>
      <c r="C353" s="831"/>
      <c r="D353" s="778" t="s">
        <v>742</v>
      </c>
      <c r="E353" s="778"/>
      <c r="F353" s="778"/>
      <c r="G353" s="778"/>
      <c r="H353" s="778"/>
      <c r="I353" s="778"/>
      <c r="J353" s="779"/>
      <c r="K353" s="234" t="s">
        <v>99</v>
      </c>
      <c r="L353" s="780">
        <v>0</v>
      </c>
      <c r="M353" s="781"/>
      <c r="N353" s="235" t="s">
        <v>99</v>
      </c>
      <c r="O353" s="780">
        <v>0</v>
      </c>
      <c r="P353" s="781"/>
      <c r="Q353" s="207" t="s">
        <v>99</v>
      </c>
      <c r="R353" s="912">
        <f t="shared" si="19"/>
        <v>0</v>
      </c>
      <c r="S353" s="912"/>
    </row>
    <row r="354" spans="1:19" s="11" customFormat="1" ht="20.100000000000001" customHeight="1">
      <c r="A354" s="245">
        <v>22605</v>
      </c>
      <c r="B354" s="831" t="s">
        <v>743</v>
      </c>
      <c r="C354" s="831"/>
      <c r="D354" s="778" t="s">
        <v>744</v>
      </c>
      <c r="E354" s="778"/>
      <c r="F354" s="778"/>
      <c r="G354" s="778"/>
      <c r="H354" s="778"/>
      <c r="I354" s="778"/>
      <c r="J354" s="779"/>
      <c r="K354" s="218" t="s">
        <v>99</v>
      </c>
      <c r="L354" s="780">
        <v>0</v>
      </c>
      <c r="M354" s="781"/>
      <c r="N354" s="235" t="s">
        <v>99</v>
      </c>
      <c r="O354" s="780">
        <v>0</v>
      </c>
      <c r="P354" s="781"/>
      <c r="Q354" s="207" t="s">
        <v>99</v>
      </c>
      <c r="R354" s="912">
        <f t="shared" si="19"/>
        <v>0</v>
      </c>
      <c r="S354" s="912"/>
    </row>
    <row r="355" spans="1:19" s="11" customFormat="1" ht="33.75" customHeight="1">
      <c r="A355" s="775" t="s">
        <v>1306</v>
      </c>
      <c r="B355" s="775"/>
      <c r="C355" s="775"/>
      <c r="D355" s="775"/>
      <c r="E355" s="775"/>
      <c r="F355" s="775"/>
      <c r="G355" s="775"/>
      <c r="H355" s="775"/>
      <c r="I355" s="775"/>
      <c r="J355" s="775"/>
      <c r="K355" s="775"/>
      <c r="L355" s="775"/>
      <c r="M355" s="775"/>
      <c r="N355" s="775"/>
      <c r="O355" s="775"/>
      <c r="P355" s="775"/>
      <c r="Q355" s="775"/>
      <c r="R355" s="775"/>
      <c r="S355" s="775"/>
    </row>
    <row r="356" spans="1:19" s="11" customFormat="1" ht="20.100000000000001" customHeight="1">
      <c r="A356" s="245">
        <v>22606</v>
      </c>
      <c r="B356" s="831" t="s">
        <v>381</v>
      </c>
      <c r="C356" s="831"/>
      <c r="D356" s="778" t="s">
        <v>745</v>
      </c>
      <c r="E356" s="778"/>
      <c r="F356" s="778"/>
      <c r="G356" s="778"/>
      <c r="H356" s="778"/>
      <c r="I356" s="778"/>
      <c r="J356" s="779"/>
      <c r="K356" s="218" t="s">
        <v>99</v>
      </c>
      <c r="L356" s="780">
        <v>0</v>
      </c>
      <c r="M356" s="781"/>
      <c r="N356" s="235" t="s">
        <v>99</v>
      </c>
      <c r="O356" s="780">
        <v>0</v>
      </c>
      <c r="P356" s="781"/>
      <c r="Q356" s="207" t="s">
        <v>99</v>
      </c>
      <c r="R356" s="912">
        <f t="shared" si="19"/>
        <v>0</v>
      </c>
      <c r="S356" s="912"/>
    </row>
    <row r="357" spans="1:19" s="11" customFormat="1" ht="20.100000000000001" customHeight="1">
      <c r="A357" s="245">
        <v>22607</v>
      </c>
      <c r="B357" s="831" t="s">
        <v>365</v>
      </c>
      <c r="C357" s="831"/>
      <c r="D357" s="778" t="s">
        <v>366</v>
      </c>
      <c r="E357" s="778"/>
      <c r="F357" s="778"/>
      <c r="G357" s="778"/>
      <c r="H357" s="778"/>
      <c r="I357" s="778"/>
      <c r="J357" s="779"/>
      <c r="K357" s="234" t="s">
        <v>99</v>
      </c>
      <c r="L357" s="780">
        <v>0</v>
      </c>
      <c r="M357" s="781"/>
      <c r="N357" s="235" t="s">
        <v>99</v>
      </c>
      <c r="O357" s="780">
        <v>0</v>
      </c>
      <c r="P357" s="781"/>
      <c r="Q357" s="207" t="s">
        <v>99</v>
      </c>
      <c r="R357" s="912">
        <f t="shared" si="19"/>
        <v>0</v>
      </c>
      <c r="S357" s="912"/>
    </row>
    <row r="358" spans="1:19" s="11" customFormat="1" ht="20.100000000000001" customHeight="1">
      <c r="A358" s="245">
        <v>22608</v>
      </c>
      <c r="B358" s="831" t="s">
        <v>361</v>
      </c>
      <c r="C358" s="831"/>
      <c r="D358" s="778" t="s">
        <v>746</v>
      </c>
      <c r="E358" s="778"/>
      <c r="F358" s="778"/>
      <c r="G358" s="778"/>
      <c r="H358" s="778"/>
      <c r="I358" s="778"/>
      <c r="J358" s="779"/>
      <c r="K358" s="218" t="s">
        <v>99</v>
      </c>
      <c r="L358" s="780">
        <v>0</v>
      </c>
      <c r="M358" s="781"/>
      <c r="N358" s="235" t="s">
        <v>99</v>
      </c>
      <c r="O358" s="780">
        <v>0</v>
      </c>
      <c r="P358" s="781"/>
      <c r="Q358" s="207" t="s">
        <v>99</v>
      </c>
      <c r="R358" s="912">
        <f t="shared" si="19"/>
        <v>0</v>
      </c>
      <c r="S358" s="912"/>
    </row>
    <row r="359" spans="1:19" s="11" customFormat="1" ht="20.100000000000001" customHeight="1">
      <c r="A359" s="245">
        <v>22609</v>
      </c>
      <c r="B359" s="831" t="s">
        <v>367</v>
      </c>
      <c r="C359" s="831"/>
      <c r="D359" s="778" t="s">
        <v>368</v>
      </c>
      <c r="E359" s="778"/>
      <c r="F359" s="778"/>
      <c r="G359" s="778"/>
      <c r="H359" s="778"/>
      <c r="I359" s="778"/>
      <c r="J359" s="779"/>
      <c r="K359" s="218" t="s">
        <v>99</v>
      </c>
      <c r="L359" s="780">
        <v>0</v>
      </c>
      <c r="M359" s="781"/>
      <c r="N359" s="235" t="s">
        <v>99</v>
      </c>
      <c r="O359" s="780">
        <v>0</v>
      </c>
      <c r="P359" s="781"/>
      <c r="Q359" s="207" t="s">
        <v>99</v>
      </c>
      <c r="R359" s="912">
        <f t="shared" si="19"/>
        <v>0</v>
      </c>
      <c r="S359" s="912"/>
    </row>
    <row r="360" spans="1:19" s="11" customFormat="1" ht="20.100000000000001" customHeight="1">
      <c r="A360" s="245">
        <v>22610</v>
      </c>
      <c r="B360" s="831" t="s">
        <v>369</v>
      </c>
      <c r="C360" s="831"/>
      <c r="D360" s="778" t="s">
        <v>747</v>
      </c>
      <c r="E360" s="778"/>
      <c r="F360" s="778"/>
      <c r="G360" s="778"/>
      <c r="H360" s="778"/>
      <c r="I360" s="778"/>
      <c r="J360" s="779"/>
      <c r="K360" s="234" t="s">
        <v>99</v>
      </c>
      <c r="L360" s="780">
        <v>0</v>
      </c>
      <c r="M360" s="781"/>
      <c r="N360" s="235" t="s">
        <v>99</v>
      </c>
      <c r="O360" s="780">
        <v>0</v>
      </c>
      <c r="P360" s="781"/>
      <c r="Q360" s="207" t="s">
        <v>99</v>
      </c>
      <c r="R360" s="912">
        <f t="shared" si="19"/>
        <v>0</v>
      </c>
      <c r="S360" s="912"/>
    </row>
    <row r="361" spans="1:19" s="11" customFormat="1" ht="20.100000000000001" customHeight="1">
      <c r="A361" s="245">
        <v>22611</v>
      </c>
      <c r="B361" s="831" t="s">
        <v>748</v>
      </c>
      <c r="C361" s="831"/>
      <c r="D361" s="778" t="s">
        <v>749</v>
      </c>
      <c r="E361" s="778"/>
      <c r="F361" s="778"/>
      <c r="G361" s="778"/>
      <c r="H361" s="778"/>
      <c r="I361" s="778"/>
      <c r="J361" s="779"/>
      <c r="K361" s="218" t="s">
        <v>99</v>
      </c>
      <c r="L361" s="780">
        <v>0</v>
      </c>
      <c r="M361" s="781"/>
      <c r="N361" s="235" t="s">
        <v>99</v>
      </c>
      <c r="O361" s="780">
        <v>0</v>
      </c>
      <c r="P361" s="781"/>
      <c r="Q361" s="207" t="s">
        <v>99</v>
      </c>
      <c r="R361" s="912">
        <f t="shared" si="19"/>
        <v>0</v>
      </c>
      <c r="S361" s="912"/>
    </row>
    <row r="362" spans="1:19" s="11" customFormat="1" ht="20.100000000000001" customHeight="1">
      <c r="A362" s="245">
        <v>22612</v>
      </c>
      <c r="B362" s="831" t="s">
        <v>750</v>
      </c>
      <c r="C362" s="831"/>
      <c r="D362" s="778" t="s">
        <v>751</v>
      </c>
      <c r="E362" s="778"/>
      <c r="F362" s="778"/>
      <c r="G362" s="778"/>
      <c r="H362" s="778"/>
      <c r="I362" s="778"/>
      <c r="J362" s="779"/>
      <c r="K362" s="218" t="s">
        <v>99</v>
      </c>
      <c r="L362" s="780">
        <v>0</v>
      </c>
      <c r="M362" s="781"/>
      <c r="N362" s="235" t="s">
        <v>99</v>
      </c>
      <c r="O362" s="780">
        <v>0</v>
      </c>
      <c r="P362" s="781"/>
      <c r="Q362" s="207" t="s">
        <v>99</v>
      </c>
      <c r="R362" s="912">
        <f t="shared" si="19"/>
        <v>0</v>
      </c>
      <c r="S362" s="912"/>
    </row>
    <row r="363" spans="1:19" s="11" customFormat="1" ht="20.100000000000001" customHeight="1">
      <c r="A363" s="245">
        <v>22613</v>
      </c>
      <c r="B363" s="831" t="s">
        <v>371</v>
      </c>
      <c r="C363" s="831"/>
      <c r="D363" s="778" t="s">
        <v>372</v>
      </c>
      <c r="E363" s="778"/>
      <c r="F363" s="778"/>
      <c r="G363" s="778"/>
      <c r="H363" s="778"/>
      <c r="I363" s="778"/>
      <c r="J363" s="779"/>
      <c r="K363" s="234" t="s">
        <v>99</v>
      </c>
      <c r="L363" s="780">
        <v>0</v>
      </c>
      <c r="M363" s="781"/>
      <c r="N363" s="235" t="s">
        <v>99</v>
      </c>
      <c r="O363" s="780">
        <v>0</v>
      </c>
      <c r="P363" s="781"/>
      <c r="Q363" s="207" t="s">
        <v>99</v>
      </c>
      <c r="R363" s="912">
        <f t="shared" si="19"/>
        <v>0</v>
      </c>
      <c r="S363" s="912"/>
    </row>
    <row r="364" spans="1:19" s="11" customFormat="1" ht="20.100000000000001" customHeight="1">
      <c r="A364" s="245">
        <v>22614</v>
      </c>
      <c r="B364" s="831" t="s">
        <v>752</v>
      </c>
      <c r="C364" s="831"/>
      <c r="D364" s="778" t="s">
        <v>753</v>
      </c>
      <c r="E364" s="778"/>
      <c r="F364" s="778"/>
      <c r="G364" s="778"/>
      <c r="H364" s="778"/>
      <c r="I364" s="778"/>
      <c r="J364" s="779"/>
      <c r="K364" s="218" t="s">
        <v>99</v>
      </c>
      <c r="L364" s="780">
        <v>0</v>
      </c>
      <c r="M364" s="781"/>
      <c r="N364" s="235" t="s">
        <v>99</v>
      </c>
      <c r="O364" s="780">
        <v>0</v>
      </c>
      <c r="P364" s="781"/>
      <c r="Q364" s="207" t="s">
        <v>99</v>
      </c>
      <c r="R364" s="912">
        <f t="shared" si="19"/>
        <v>0</v>
      </c>
      <c r="S364" s="912"/>
    </row>
    <row r="365" spans="1:19" s="11" customFormat="1" ht="20.100000000000001" customHeight="1">
      <c r="A365" s="245">
        <v>22615</v>
      </c>
      <c r="B365" s="831" t="s">
        <v>754</v>
      </c>
      <c r="C365" s="831"/>
      <c r="D365" s="778" t="s">
        <v>755</v>
      </c>
      <c r="E365" s="778"/>
      <c r="F365" s="778"/>
      <c r="G365" s="778"/>
      <c r="H365" s="778"/>
      <c r="I365" s="778"/>
      <c r="J365" s="779"/>
      <c r="K365" s="218" t="s">
        <v>99</v>
      </c>
      <c r="L365" s="780">
        <v>0</v>
      </c>
      <c r="M365" s="781"/>
      <c r="N365" s="235" t="s">
        <v>99</v>
      </c>
      <c r="O365" s="780">
        <v>0</v>
      </c>
      <c r="P365" s="781"/>
      <c r="Q365" s="207" t="s">
        <v>99</v>
      </c>
      <c r="R365" s="912">
        <f t="shared" si="19"/>
        <v>0</v>
      </c>
      <c r="S365" s="912"/>
    </row>
    <row r="366" spans="1:19" s="11" customFormat="1" ht="20.100000000000001" customHeight="1">
      <c r="A366" s="245">
        <v>22616</v>
      </c>
      <c r="B366" s="831" t="s">
        <v>426</v>
      </c>
      <c r="C366" s="831"/>
      <c r="D366" s="778" t="s">
        <v>56</v>
      </c>
      <c r="E366" s="778"/>
      <c r="F366" s="778"/>
      <c r="G366" s="778"/>
      <c r="H366" s="778"/>
      <c r="I366" s="778"/>
      <c r="J366" s="779"/>
      <c r="K366" s="218" t="s">
        <v>99</v>
      </c>
      <c r="L366" s="780">
        <v>0</v>
      </c>
      <c r="M366" s="781"/>
      <c r="N366" s="235" t="s">
        <v>99</v>
      </c>
      <c r="O366" s="780">
        <v>0</v>
      </c>
      <c r="P366" s="781"/>
      <c r="Q366" s="207" t="s">
        <v>99</v>
      </c>
      <c r="R366" s="912">
        <f t="shared" si="19"/>
        <v>0</v>
      </c>
      <c r="S366" s="912"/>
    </row>
    <row r="367" spans="1:19" s="11" customFormat="1" ht="20.100000000000001" customHeight="1">
      <c r="A367" s="245">
        <v>22617</v>
      </c>
      <c r="B367" s="831" t="s">
        <v>635</v>
      </c>
      <c r="C367" s="831"/>
      <c r="D367" s="778" t="s">
        <v>756</v>
      </c>
      <c r="E367" s="778"/>
      <c r="F367" s="778"/>
      <c r="G367" s="778"/>
      <c r="H367" s="778"/>
      <c r="I367" s="778"/>
      <c r="J367" s="779"/>
      <c r="K367" s="218" t="s">
        <v>99</v>
      </c>
      <c r="L367" s="780">
        <v>0</v>
      </c>
      <c r="M367" s="781"/>
      <c r="N367" s="235" t="s">
        <v>99</v>
      </c>
      <c r="O367" s="780">
        <v>0</v>
      </c>
      <c r="P367" s="781"/>
      <c r="Q367" s="207" t="s">
        <v>99</v>
      </c>
      <c r="R367" s="912">
        <f t="shared" si="19"/>
        <v>0</v>
      </c>
      <c r="S367" s="912"/>
    </row>
    <row r="368" spans="1:19" s="11" customFormat="1" ht="20.100000000000001" customHeight="1">
      <c r="A368" s="245">
        <v>22618</v>
      </c>
      <c r="B368" s="831" t="s">
        <v>757</v>
      </c>
      <c r="C368" s="831"/>
      <c r="D368" s="778" t="s">
        <v>500</v>
      </c>
      <c r="E368" s="778"/>
      <c r="F368" s="778"/>
      <c r="G368" s="778"/>
      <c r="H368" s="778"/>
      <c r="I368" s="778"/>
      <c r="J368" s="779"/>
      <c r="K368" s="218" t="s">
        <v>99</v>
      </c>
      <c r="L368" s="780">
        <v>0</v>
      </c>
      <c r="M368" s="781"/>
      <c r="N368" s="235" t="s">
        <v>99</v>
      </c>
      <c r="O368" s="780">
        <v>0</v>
      </c>
      <c r="P368" s="781"/>
      <c r="Q368" s="207" t="s">
        <v>99</v>
      </c>
      <c r="R368" s="912">
        <f t="shared" si="19"/>
        <v>0</v>
      </c>
      <c r="S368" s="912"/>
    </row>
    <row r="369" spans="1:19" s="11" customFormat="1" ht="20.100000000000001" customHeight="1">
      <c r="A369" s="245">
        <v>22619</v>
      </c>
      <c r="B369" s="831" t="s">
        <v>758</v>
      </c>
      <c r="C369" s="831"/>
      <c r="D369" s="778" t="s">
        <v>759</v>
      </c>
      <c r="E369" s="778"/>
      <c r="F369" s="778"/>
      <c r="G369" s="778"/>
      <c r="H369" s="778"/>
      <c r="I369" s="778"/>
      <c r="J369" s="779"/>
      <c r="K369" s="234" t="s">
        <v>99</v>
      </c>
      <c r="L369" s="780">
        <v>0</v>
      </c>
      <c r="M369" s="781"/>
      <c r="N369" s="235" t="s">
        <v>99</v>
      </c>
      <c r="O369" s="780">
        <v>0</v>
      </c>
      <c r="P369" s="781"/>
      <c r="Q369" s="207" t="s">
        <v>99</v>
      </c>
      <c r="R369" s="912">
        <f t="shared" si="19"/>
        <v>0</v>
      </c>
      <c r="S369" s="912"/>
    </row>
    <row r="370" spans="1:19" s="11" customFormat="1" ht="20.100000000000001" customHeight="1">
      <c r="A370" s="211">
        <v>22620</v>
      </c>
      <c r="B370" s="823" t="s">
        <v>1133</v>
      </c>
      <c r="C370" s="823"/>
      <c r="D370" s="824" t="s">
        <v>1143</v>
      </c>
      <c r="E370" s="824"/>
      <c r="F370" s="824"/>
      <c r="G370" s="824"/>
      <c r="H370" s="824"/>
      <c r="I370" s="824"/>
      <c r="J370" s="825"/>
      <c r="K370" s="797" t="s">
        <v>99</v>
      </c>
      <c r="L370" s="799">
        <v>0</v>
      </c>
      <c r="M370" s="800"/>
      <c r="N370" s="803" t="s">
        <v>99</v>
      </c>
      <c r="O370" s="799">
        <v>0</v>
      </c>
      <c r="P370" s="800"/>
      <c r="Q370" s="803" t="s">
        <v>99</v>
      </c>
      <c r="R370" s="805">
        <f t="shared" si="19"/>
        <v>0</v>
      </c>
      <c r="S370" s="805"/>
    </row>
    <row r="371" spans="1:19" s="11" customFormat="1" ht="20.100000000000001" customHeight="1" thickBot="1">
      <c r="A371" s="365"/>
      <c r="B371" s="894"/>
      <c r="C371" s="894"/>
      <c r="D371" s="894"/>
      <c r="E371" s="894"/>
      <c r="F371" s="894"/>
      <c r="G371" s="894"/>
      <c r="H371" s="894"/>
      <c r="I371" s="894"/>
      <c r="J371" s="895"/>
      <c r="K371" s="798"/>
      <c r="L371" s="801"/>
      <c r="M371" s="802"/>
      <c r="N371" s="804"/>
      <c r="O371" s="801"/>
      <c r="P371" s="802"/>
      <c r="Q371" s="804"/>
      <c r="R371" s="806"/>
      <c r="S371" s="806"/>
    </row>
    <row r="372" spans="1:19" s="11" customFormat="1" ht="20.100000000000001" customHeight="1" thickTop="1">
      <c r="A372" s="943" t="s">
        <v>1033</v>
      </c>
      <c r="B372" s="943"/>
      <c r="C372" s="943"/>
      <c r="D372" s="944"/>
      <c r="E372" s="944"/>
      <c r="F372" s="944"/>
      <c r="G372" s="944"/>
      <c r="H372" s="944"/>
      <c r="I372" s="944"/>
      <c r="J372" s="945"/>
      <c r="K372" s="283" t="s">
        <v>99</v>
      </c>
      <c r="L372" s="936">
        <f>SUM(L350:M371)</f>
        <v>0</v>
      </c>
      <c r="M372" s="937"/>
      <c r="N372" s="283" t="s">
        <v>99</v>
      </c>
      <c r="O372" s="936">
        <f>SUM(O350:P371)</f>
        <v>0</v>
      </c>
      <c r="P372" s="937"/>
      <c r="Q372" s="283" t="s">
        <v>99</v>
      </c>
      <c r="R372" s="936">
        <f>SUM(R350:S371)</f>
        <v>0</v>
      </c>
      <c r="S372" s="936"/>
    </row>
    <row r="373" spans="1:19" s="11" customFormat="1" ht="20.100000000000001" customHeight="1">
      <c r="A373" s="227"/>
      <c r="B373" s="938" t="s">
        <v>760</v>
      </c>
      <c r="C373" s="938"/>
      <c r="D373" s="817" t="s">
        <v>761</v>
      </c>
      <c r="E373" s="817"/>
      <c r="F373" s="817"/>
      <c r="G373" s="817"/>
      <c r="H373" s="817"/>
      <c r="I373" s="817"/>
      <c r="J373" s="818"/>
      <c r="K373" s="939"/>
      <c r="L373" s="940"/>
      <c r="M373" s="941"/>
      <c r="N373" s="942"/>
      <c r="O373" s="940"/>
      <c r="P373" s="941"/>
      <c r="Q373" s="942"/>
      <c r="R373" s="940"/>
      <c r="S373" s="940"/>
    </row>
    <row r="374" spans="1:19" s="11" customFormat="1" ht="20.100000000000001" customHeight="1">
      <c r="A374" s="245">
        <v>22621</v>
      </c>
      <c r="B374" s="831" t="s">
        <v>736</v>
      </c>
      <c r="C374" s="831"/>
      <c r="D374" s="778" t="s">
        <v>737</v>
      </c>
      <c r="E374" s="778"/>
      <c r="F374" s="778"/>
      <c r="G374" s="904" t="s">
        <v>1014</v>
      </c>
      <c r="H374" s="904"/>
      <c r="I374" s="208">
        <v>0</v>
      </c>
      <c r="J374" s="209" t="s">
        <v>49</v>
      </c>
      <c r="K374" s="218" t="s">
        <v>99</v>
      </c>
      <c r="L374" s="791">
        <v>0</v>
      </c>
      <c r="M374" s="792"/>
      <c r="N374" s="282" t="s">
        <v>99</v>
      </c>
      <c r="O374" s="791">
        <v>0</v>
      </c>
      <c r="P374" s="792"/>
      <c r="Q374" s="217" t="s">
        <v>99</v>
      </c>
      <c r="R374" s="912">
        <f t="shared" ref="R374:R393" si="20">L374+O374</f>
        <v>0</v>
      </c>
      <c r="S374" s="912"/>
    </row>
    <row r="375" spans="1:19" s="11" customFormat="1" ht="20.100000000000001" customHeight="1">
      <c r="A375" s="245">
        <v>22622</v>
      </c>
      <c r="B375" s="831" t="s">
        <v>738</v>
      </c>
      <c r="C375" s="831"/>
      <c r="D375" s="778" t="s">
        <v>739</v>
      </c>
      <c r="E375" s="778"/>
      <c r="F375" s="778"/>
      <c r="G375" s="904" t="s">
        <v>1014</v>
      </c>
      <c r="H375" s="904"/>
      <c r="I375" s="208">
        <v>0</v>
      </c>
      <c r="J375" s="209" t="s">
        <v>49</v>
      </c>
      <c r="K375" s="218" t="s">
        <v>99</v>
      </c>
      <c r="L375" s="780">
        <v>0</v>
      </c>
      <c r="M375" s="781"/>
      <c r="N375" s="235" t="s">
        <v>99</v>
      </c>
      <c r="O375" s="780">
        <v>0</v>
      </c>
      <c r="P375" s="781"/>
      <c r="Q375" s="207" t="s">
        <v>99</v>
      </c>
      <c r="R375" s="912">
        <f t="shared" si="20"/>
        <v>0</v>
      </c>
      <c r="S375" s="912"/>
    </row>
    <row r="376" spans="1:19" s="11" customFormat="1" ht="20.100000000000001" customHeight="1">
      <c r="A376" s="245">
        <v>22623</v>
      </c>
      <c r="B376" s="831" t="s">
        <v>740</v>
      </c>
      <c r="C376" s="831"/>
      <c r="D376" s="778" t="s">
        <v>441</v>
      </c>
      <c r="E376" s="778"/>
      <c r="F376" s="778"/>
      <c r="G376" s="904" t="s">
        <v>1014</v>
      </c>
      <c r="H376" s="904"/>
      <c r="I376" s="208">
        <v>0</v>
      </c>
      <c r="J376" s="209" t="s">
        <v>49</v>
      </c>
      <c r="K376" s="218" t="s">
        <v>99</v>
      </c>
      <c r="L376" s="780">
        <v>0</v>
      </c>
      <c r="M376" s="781"/>
      <c r="N376" s="235" t="s">
        <v>99</v>
      </c>
      <c r="O376" s="780">
        <v>0</v>
      </c>
      <c r="P376" s="781"/>
      <c r="Q376" s="207" t="s">
        <v>99</v>
      </c>
      <c r="R376" s="912">
        <f t="shared" si="20"/>
        <v>0</v>
      </c>
      <c r="S376" s="912"/>
    </row>
    <row r="377" spans="1:19" s="11" customFormat="1" ht="20.100000000000001" customHeight="1">
      <c r="A377" s="245">
        <v>22624</v>
      </c>
      <c r="B377" s="831" t="s">
        <v>741</v>
      </c>
      <c r="C377" s="831"/>
      <c r="D377" s="778" t="s">
        <v>742</v>
      </c>
      <c r="E377" s="778"/>
      <c r="F377" s="778"/>
      <c r="G377" s="778"/>
      <c r="H377" s="778"/>
      <c r="I377" s="778"/>
      <c r="J377" s="779"/>
      <c r="K377" s="234" t="s">
        <v>99</v>
      </c>
      <c r="L377" s="780">
        <v>0</v>
      </c>
      <c r="M377" s="781"/>
      <c r="N377" s="235" t="s">
        <v>99</v>
      </c>
      <c r="O377" s="780">
        <v>0</v>
      </c>
      <c r="P377" s="781"/>
      <c r="Q377" s="207" t="s">
        <v>99</v>
      </c>
      <c r="R377" s="912">
        <f t="shared" si="20"/>
        <v>0</v>
      </c>
      <c r="S377" s="912"/>
    </row>
    <row r="378" spans="1:19" s="11" customFormat="1" ht="20.100000000000001" customHeight="1">
      <c r="A378" s="245">
        <v>22625</v>
      </c>
      <c r="B378" s="831" t="s">
        <v>743</v>
      </c>
      <c r="C378" s="831"/>
      <c r="D378" s="778" t="s">
        <v>744</v>
      </c>
      <c r="E378" s="778"/>
      <c r="F378" s="778"/>
      <c r="G378" s="778"/>
      <c r="H378" s="778"/>
      <c r="I378" s="778"/>
      <c r="J378" s="779"/>
      <c r="K378" s="218" t="s">
        <v>99</v>
      </c>
      <c r="L378" s="780">
        <v>0</v>
      </c>
      <c r="M378" s="781"/>
      <c r="N378" s="235" t="s">
        <v>99</v>
      </c>
      <c r="O378" s="780">
        <v>0</v>
      </c>
      <c r="P378" s="781"/>
      <c r="Q378" s="207" t="s">
        <v>99</v>
      </c>
      <c r="R378" s="912">
        <f t="shared" si="20"/>
        <v>0</v>
      </c>
      <c r="S378" s="912"/>
    </row>
    <row r="379" spans="1:19" s="11" customFormat="1" ht="20.100000000000001" customHeight="1">
      <c r="A379" s="245">
        <v>22626</v>
      </c>
      <c r="B379" s="831" t="s">
        <v>381</v>
      </c>
      <c r="C379" s="831"/>
      <c r="D379" s="778" t="s">
        <v>745</v>
      </c>
      <c r="E379" s="778"/>
      <c r="F379" s="778"/>
      <c r="G379" s="778"/>
      <c r="H379" s="778"/>
      <c r="I379" s="778"/>
      <c r="J379" s="779"/>
      <c r="K379" s="218" t="s">
        <v>99</v>
      </c>
      <c r="L379" s="780">
        <v>0</v>
      </c>
      <c r="M379" s="781"/>
      <c r="N379" s="235" t="s">
        <v>99</v>
      </c>
      <c r="O379" s="780">
        <v>0</v>
      </c>
      <c r="P379" s="781"/>
      <c r="Q379" s="207" t="s">
        <v>99</v>
      </c>
      <c r="R379" s="912">
        <f t="shared" si="20"/>
        <v>0</v>
      </c>
      <c r="S379" s="912"/>
    </row>
    <row r="380" spans="1:19" s="11" customFormat="1" ht="18.75" customHeight="1">
      <c r="A380" s="245">
        <v>22627</v>
      </c>
      <c r="B380" s="831" t="s">
        <v>365</v>
      </c>
      <c r="C380" s="831"/>
      <c r="D380" s="778" t="s">
        <v>366</v>
      </c>
      <c r="E380" s="778"/>
      <c r="F380" s="778"/>
      <c r="G380" s="778"/>
      <c r="H380" s="778"/>
      <c r="I380" s="778"/>
      <c r="J380" s="779"/>
      <c r="K380" s="234" t="s">
        <v>99</v>
      </c>
      <c r="L380" s="780">
        <v>0</v>
      </c>
      <c r="M380" s="781"/>
      <c r="N380" s="235" t="s">
        <v>99</v>
      </c>
      <c r="O380" s="780">
        <v>0</v>
      </c>
      <c r="P380" s="781"/>
      <c r="Q380" s="207" t="s">
        <v>99</v>
      </c>
      <c r="R380" s="912">
        <f t="shared" si="20"/>
        <v>0</v>
      </c>
      <c r="S380" s="912"/>
    </row>
    <row r="381" spans="1:19" s="11" customFormat="1" ht="18.75" customHeight="1">
      <c r="A381" s="245">
        <v>22628</v>
      </c>
      <c r="B381" s="831" t="s">
        <v>361</v>
      </c>
      <c r="C381" s="831"/>
      <c r="D381" s="778" t="s">
        <v>746</v>
      </c>
      <c r="E381" s="778"/>
      <c r="F381" s="778"/>
      <c r="G381" s="778"/>
      <c r="H381" s="778"/>
      <c r="I381" s="778"/>
      <c r="J381" s="779"/>
      <c r="K381" s="218" t="s">
        <v>99</v>
      </c>
      <c r="L381" s="780">
        <v>0</v>
      </c>
      <c r="M381" s="781"/>
      <c r="N381" s="235" t="s">
        <v>99</v>
      </c>
      <c r="O381" s="780">
        <v>0</v>
      </c>
      <c r="P381" s="781"/>
      <c r="Q381" s="207" t="s">
        <v>99</v>
      </c>
      <c r="R381" s="912">
        <f t="shared" si="20"/>
        <v>0</v>
      </c>
      <c r="S381" s="912"/>
    </row>
    <row r="382" spans="1:19" s="11" customFormat="1" ht="18.75" customHeight="1">
      <c r="A382" s="245">
        <v>22629</v>
      </c>
      <c r="B382" s="831" t="s">
        <v>367</v>
      </c>
      <c r="C382" s="831"/>
      <c r="D382" s="778" t="s">
        <v>368</v>
      </c>
      <c r="E382" s="778"/>
      <c r="F382" s="778"/>
      <c r="G382" s="778"/>
      <c r="H382" s="778"/>
      <c r="I382" s="778"/>
      <c r="J382" s="779"/>
      <c r="K382" s="218" t="s">
        <v>99</v>
      </c>
      <c r="L382" s="780">
        <v>0</v>
      </c>
      <c r="M382" s="781"/>
      <c r="N382" s="235" t="s">
        <v>99</v>
      </c>
      <c r="O382" s="780">
        <v>0</v>
      </c>
      <c r="P382" s="781"/>
      <c r="Q382" s="207" t="s">
        <v>99</v>
      </c>
      <c r="R382" s="912">
        <f t="shared" si="20"/>
        <v>0</v>
      </c>
      <c r="S382" s="912"/>
    </row>
    <row r="383" spans="1:19" s="11" customFormat="1" ht="18.75" customHeight="1">
      <c r="A383" s="245">
        <v>22630</v>
      </c>
      <c r="B383" s="831" t="s">
        <v>369</v>
      </c>
      <c r="C383" s="831"/>
      <c r="D383" s="778" t="s">
        <v>747</v>
      </c>
      <c r="E383" s="778"/>
      <c r="F383" s="778"/>
      <c r="G383" s="778"/>
      <c r="H383" s="778"/>
      <c r="I383" s="778"/>
      <c r="J383" s="779"/>
      <c r="K383" s="234" t="s">
        <v>99</v>
      </c>
      <c r="L383" s="780">
        <v>0</v>
      </c>
      <c r="M383" s="781"/>
      <c r="N383" s="235" t="s">
        <v>99</v>
      </c>
      <c r="O383" s="780">
        <v>0</v>
      </c>
      <c r="P383" s="781"/>
      <c r="Q383" s="207" t="s">
        <v>99</v>
      </c>
      <c r="R383" s="912">
        <f t="shared" si="20"/>
        <v>0</v>
      </c>
      <c r="S383" s="912"/>
    </row>
    <row r="384" spans="1:19" s="11" customFormat="1" ht="18" customHeight="1">
      <c r="A384" s="245">
        <v>22631</v>
      </c>
      <c r="B384" s="831" t="s">
        <v>748</v>
      </c>
      <c r="C384" s="831"/>
      <c r="D384" s="778" t="s">
        <v>749</v>
      </c>
      <c r="E384" s="778"/>
      <c r="F384" s="778"/>
      <c r="G384" s="778"/>
      <c r="H384" s="778"/>
      <c r="I384" s="778"/>
      <c r="J384" s="779"/>
      <c r="K384" s="218" t="s">
        <v>99</v>
      </c>
      <c r="L384" s="780">
        <v>0</v>
      </c>
      <c r="M384" s="781"/>
      <c r="N384" s="235" t="s">
        <v>99</v>
      </c>
      <c r="O384" s="780">
        <v>0</v>
      </c>
      <c r="P384" s="781"/>
      <c r="Q384" s="207" t="s">
        <v>99</v>
      </c>
      <c r="R384" s="912">
        <f t="shared" si="20"/>
        <v>0</v>
      </c>
      <c r="S384" s="912"/>
    </row>
    <row r="385" spans="1:19" s="11" customFormat="1" ht="18" customHeight="1">
      <c r="A385" s="245">
        <v>22632</v>
      </c>
      <c r="B385" s="831" t="s">
        <v>750</v>
      </c>
      <c r="C385" s="831"/>
      <c r="D385" s="778" t="s">
        <v>751</v>
      </c>
      <c r="E385" s="778"/>
      <c r="F385" s="778"/>
      <c r="G385" s="778"/>
      <c r="H385" s="778"/>
      <c r="I385" s="778"/>
      <c r="J385" s="779"/>
      <c r="K385" s="218" t="s">
        <v>99</v>
      </c>
      <c r="L385" s="780">
        <v>0</v>
      </c>
      <c r="M385" s="781"/>
      <c r="N385" s="235" t="s">
        <v>99</v>
      </c>
      <c r="O385" s="780">
        <v>0</v>
      </c>
      <c r="P385" s="781"/>
      <c r="Q385" s="207" t="s">
        <v>99</v>
      </c>
      <c r="R385" s="912">
        <f t="shared" si="20"/>
        <v>0</v>
      </c>
      <c r="S385" s="912"/>
    </row>
    <row r="386" spans="1:19" s="11" customFormat="1" ht="18.75" customHeight="1">
      <c r="A386" s="245">
        <v>22633</v>
      </c>
      <c r="B386" s="831" t="s">
        <v>371</v>
      </c>
      <c r="C386" s="831"/>
      <c r="D386" s="778" t="s">
        <v>372</v>
      </c>
      <c r="E386" s="778"/>
      <c r="F386" s="778"/>
      <c r="G386" s="778"/>
      <c r="H386" s="778"/>
      <c r="I386" s="778"/>
      <c r="J386" s="779"/>
      <c r="K386" s="234" t="s">
        <v>99</v>
      </c>
      <c r="L386" s="780">
        <v>0</v>
      </c>
      <c r="M386" s="781"/>
      <c r="N386" s="235" t="s">
        <v>99</v>
      </c>
      <c r="O386" s="780">
        <v>0</v>
      </c>
      <c r="P386" s="781"/>
      <c r="Q386" s="207" t="s">
        <v>99</v>
      </c>
      <c r="R386" s="912">
        <f t="shared" si="20"/>
        <v>0</v>
      </c>
      <c r="S386" s="912"/>
    </row>
    <row r="387" spans="1:19" s="11" customFormat="1" ht="18" customHeight="1">
      <c r="A387" s="245">
        <v>22634</v>
      </c>
      <c r="B387" s="831" t="s">
        <v>752</v>
      </c>
      <c r="C387" s="831"/>
      <c r="D387" s="778" t="s">
        <v>753</v>
      </c>
      <c r="E387" s="778"/>
      <c r="F387" s="778"/>
      <c r="G387" s="778"/>
      <c r="H387" s="778"/>
      <c r="I387" s="778"/>
      <c r="J387" s="779"/>
      <c r="K387" s="218" t="s">
        <v>99</v>
      </c>
      <c r="L387" s="780">
        <v>0</v>
      </c>
      <c r="M387" s="781"/>
      <c r="N387" s="235" t="s">
        <v>99</v>
      </c>
      <c r="O387" s="780">
        <v>0</v>
      </c>
      <c r="P387" s="781"/>
      <c r="Q387" s="207" t="s">
        <v>99</v>
      </c>
      <c r="R387" s="912">
        <f t="shared" si="20"/>
        <v>0</v>
      </c>
      <c r="S387" s="912"/>
    </row>
    <row r="388" spans="1:19" s="11" customFormat="1" ht="18.75" customHeight="1">
      <c r="A388" s="245">
        <v>22635</v>
      </c>
      <c r="B388" s="831" t="s">
        <v>754</v>
      </c>
      <c r="C388" s="831"/>
      <c r="D388" s="778" t="s">
        <v>755</v>
      </c>
      <c r="E388" s="778"/>
      <c r="F388" s="778"/>
      <c r="G388" s="778"/>
      <c r="H388" s="778"/>
      <c r="I388" s="778"/>
      <c r="J388" s="779"/>
      <c r="K388" s="218" t="s">
        <v>99</v>
      </c>
      <c r="L388" s="780">
        <v>0</v>
      </c>
      <c r="M388" s="781"/>
      <c r="N388" s="235" t="s">
        <v>99</v>
      </c>
      <c r="O388" s="780">
        <v>0</v>
      </c>
      <c r="P388" s="781"/>
      <c r="Q388" s="207" t="s">
        <v>99</v>
      </c>
      <c r="R388" s="912">
        <f t="shared" si="20"/>
        <v>0</v>
      </c>
      <c r="S388" s="912"/>
    </row>
    <row r="389" spans="1:19" s="11" customFormat="1" ht="18.75" customHeight="1">
      <c r="A389" s="245">
        <v>22636</v>
      </c>
      <c r="B389" s="831" t="s">
        <v>426</v>
      </c>
      <c r="C389" s="831"/>
      <c r="D389" s="778" t="s">
        <v>56</v>
      </c>
      <c r="E389" s="778"/>
      <c r="F389" s="778"/>
      <c r="G389" s="778"/>
      <c r="H389" s="778"/>
      <c r="I389" s="778"/>
      <c r="J389" s="779"/>
      <c r="K389" s="218" t="s">
        <v>99</v>
      </c>
      <c r="L389" s="780">
        <v>0</v>
      </c>
      <c r="M389" s="781"/>
      <c r="N389" s="235" t="s">
        <v>99</v>
      </c>
      <c r="O389" s="780">
        <v>0</v>
      </c>
      <c r="P389" s="781"/>
      <c r="Q389" s="207" t="s">
        <v>99</v>
      </c>
      <c r="R389" s="912">
        <f t="shared" si="20"/>
        <v>0</v>
      </c>
      <c r="S389" s="912"/>
    </row>
    <row r="390" spans="1:19" s="11" customFormat="1" ht="20.100000000000001" customHeight="1">
      <c r="A390" s="245">
        <v>22637</v>
      </c>
      <c r="B390" s="831" t="s">
        <v>384</v>
      </c>
      <c r="C390" s="831"/>
      <c r="D390" s="778" t="s">
        <v>762</v>
      </c>
      <c r="E390" s="778"/>
      <c r="F390" s="778"/>
      <c r="G390" s="778"/>
      <c r="H390" s="778"/>
      <c r="I390" s="778"/>
      <c r="J390" s="779"/>
      <c r="K390" s="218" t="s">
        <v>99</v>
      </c>
      <c r="L390" s="780">
        <v>0</v>
      </c>
      <c r="M390" s="781"/>
      <c r="N390" s="235" t="s">
        <v>99</v>
      </c>
      <c r="O390" s="780">
        <v>0</v>
      </c>
      <c r="P390" s="781"/>
      <c r="Q390" s="207" t="s">
        <v>99</v>
      </c>
      <c r="R390" s="912">
        <f t="shared" si="20"/>
        <v>0</v>
      </c>
      <c r="S390" s="912"/>
    </row>
    <row r="391" spans="1:19" s="11" customFormat="1" ht="18.75" customHeight="1">
      <c r="A391" s="245">
        <v>22638</v>
      </c>
      <c r="B391" s="831" t="s">
        <v>757</v>
      </c>
      <c r="C391" s="831"/>
      <c r="D391" s="778" t="s">
        <v>500</v>
      </c>
      <c r="E391" s="778"/>
      <c r="F391" s="778"/>
      <c r="G391" s="778"/>
      <c r="H391" s="778"/>
      <c r="I391" s="778"/>
      <c r="J391" s="779"/>
      <c r="K391" s="218" t="s">
        <v>99</v>
      </c>
      <c r="L391" s="780">
        <v>0</v>
      </c>
      <c r="M391" s="781"/>
      <c r="N391" s="235" t="s">
        <v>99</v>
      </c>
      <c r="O391" s="780">
        <v>0</v>
      </c>
      <c r="P391" s="781"/>
      <c r="Q391" s="207" t="s">
        <v>99</v>
      </c>
      <c r="R391" s="912">
        <f t="shared" si="20"/>
        <v>0</v>
      </c>
      <c r="S391" s="912"/>
    </row>
    <row r="392" spans="1:19" s="11" customFormat="1" ht="18.75" customHeight="1">
      <c r="A392" s="245">
        <v>22639</v>
      </c>
      <c r="B392" s="831" t="s">
        <v>758</v>
      </c>
      <c r="C392" s="831"/>
      <c r="D392" s="778" t="s">
        <v>759</v>
      </c>
      <c r="E392" s="778"/>
      <c r="F392" s="778"/>
      <c r="G392" s="778"/>
      <c r="H392" s="778"/>
      <c r="I392" s="778"/>
      <c r="J392" s="779"/>
      <c r="K392" s="234" t="s">
        <v>99</v>
      </c>
      <c r="L392" s="780">
        <v>0</v>
      </c>
      <c r="M392" s="781"/>
      <c r="N392" s="235" t="s">
        <v>99</v>
      </c>
      <c r="O392" s="780">
        <v>0</v>
      </c>
      <c r="P392" s="781"/>
      <c r="Q392" s="207" t="s">
        <v>99</v>
      </c>
      <c r="R392" s="912">
        <f t="shared" si="20"/>
        <v>0</v>
      </c>
      <c r="S392" s="912"/>
    </row>
    <row r="393" spans="1:19" s="11" customFormat="1" ht="18" customHeight="1">
      <c r="A393" s="211">
        <v>22640</v>
      </c>
      <c r="B393" s="823" t="s">
        <v>1133</v>
      </c>
      <c r="C393" s="823"/>
      <c r="D393" s="824" t="s">
        <v>1143</v>
      </c>
      <c r="E393" s="824"/>
      <c r="F393" s="824"/>
      <c r="G393" s="824"/>
      <c r="H393" s="824"/>
      <c r="I393" s="824"/>
      <c r="J393" s="825"/>
      <c r="K393" s="797" t="s">
        <v>99</v>
      </c>
      <c r="L393" s="799">
        <v>0</v>
      </c>
      <c r="M393" s="800"/>
      <c r="N393" s="803" t="s">
        <v>99</v>
      </c>
      <c r="O393" s="799">
        <v>0</v>
      </c>
      <c r="P393" s="800"/>
      <c r="Q393" s="803" t="s">
        <v>99</v>
      </c>
      <c r="R393" s="805">
        <f t="shared" si="20"/>
        <v>0</v>
      </c>
      <c r="S393" s="805"/>
    </row>
    <row r="394" spans="1:19" s="11" customFormat="1" ht="18" customHeight="1" thickBot="1">
      <c r="A394" s="365"/>
      <c r="B394" s="894"/>
      <c r="C394" s="894"/>
      <c r="D394" s="894"/>
      <c r="E394" s="894"/>
      <c r="F394" s="894"/>
      <c r="G394" s="894"/>
      <c r="H394" s="894"/>
      <c r="I394" s="894"/>
      <c r="J394" s="895"/>
      <c r="K394" s="798"/>
      <c r="L394" s="801"/>
      <c r="M394" s="802"/>
      <c r="N394" s="804"/>
      <c r="O394" s="801"/>
      <c r="P394" s="802"/>
      <c r="Q394" s="804"/>
      <c r="R394" s="806"/>
      <c r="S394" s="806"/>
    </row>
    <row r="395" spans="1:19" s="11" customFormat="1" ht="20.100000000000001" customHeight="1" thickTop="1" thickBot="1">
      <c r="A395" s="933" t="s">
        <v>1033</v>
      </c>
      <c r="B395" s="933"/>
      <c r="C395" s="933"/>
      <c r="D395" s="934"/>
      <c r="E395" s="934"/>
      <c r="F395" s="934"/>
      <c r="G395" s="934"/>
      <c r="H395" s="934"/>
      <c r="I395" s="934"/>
      <c r="J395" s="935"/>
      <c r="K395" s="283" t="s">
        <v>99</v>
      </c>
      <c r="L395" s="936">
        <f>SUM(L374:M394)</f>
        <v>0</v>
      </c>
      <c r="M395" s="937"/>
      <c r="N395" s="283" t="s">
        <v>99</v>
      </c>
      <c r="O395" s="936">
        <f>SUM(O374:P394)</f>
        <v>0</v>
      </c>
      <c r="P395" s="937"/>
      <c r="Q395" s="283" t="s">
        <v>99</v>
      </c>
      <c r="R395" s="936">
        <f>SUM(R374:S394)</f>
        <v>0</v>
      </c>
      <c r="S395" s="936"/>
    </row>
    <row r="396" spans="1:19" s="11" customFormat="1" ht="20.100000000000001" customHeight="1" thickTop="1">
      <c r="A396" s="754" t="s">
        <v>1059</v>
      </c>
      <c r="B396" s="754"/>
      <c r="C396" s="754"/>
      <c r="D396" s="754"/>
      <c r="E396" s="754"/>
      <c r="F396" s="754"/>
      <c r="G396" s="754"/>
      <c r="H396" s="754"/>
      <c r="I396" s="754"/>
      <c r="J396" s="755"/>
      <c r="K396" s="237" t="s">
        <v>99</v>
      </c>
      <c r="L396" s="926">
        <f>L372+L395</f>
        <v>0</v>
      </c>
      <c r="M396" s="927"/>
      <c r="N396" s="237" t="s">
        <v>99</v>
      </c>
      <c r="O396" s="926">
        <f>O372+O395</f>
        <v>0</v>
      </c>
      <c r="P396" s="927"/>
      <c r="Q396" s="237" t="s">
        <v>99</v>
      </c>
      <c r="R396" s="926">
        <f>R372+R395</f>
        <v>0</v>
      </c>
      <c r="S396" s="926"/>
    </row>
    <row r="397" spans="1:19" s="11" customFormat="1" ht="20.100000000000001" customHeight="1">
      <c r="A397" s="230">
        <v>22700</v>
      </c>
      <c r="B397" s="816" t="s">
        <v>392</v>
      </c>
      <c r="C397" s="816"/>
      <c r="D397" s="835" t="s">
        <v>393</v>
      </c>
      <c r="E397" s="835"/>
      <c r="F397" s="835"/>
      <c r="G397" s="835"/>
      <c r="H397" s="835"/>
      <c r="I397" s="835"/>
      <c r="J397" s="859"/>
      <c r="K397" s="915"/>
      <c r="L397" s="916"/>
      <c r="M397" s="916"/>
      <c r="N397" s="916"/>
      <c r="O397" s="916"/>
      <c r="P397" s="916"/>
      <c r="Q397" s="916"/>
      <c r="R397" s="916"/>
      <c r="S397" s="916"/>
    </row>
    <row r="398" spans="1:19" s="11" customFormat="1" ht="18" customHeight="1">
      <c r="A398" s="245">
        <v>22701</v>
      </c>
      <c r="B398" s="831" t="s">
        <v>736</v>
      </c>
      <c r="C398" s="831"/>
      <c r="D398" s="778" t="s">
        <v>737</v>
      </c>
      <c r="E398" s="778"/>
      <c r="F398" s="778"/>
      <c r="G398" s="904" t="s">
        <v>1058</v>
      </c>
      <c r="H398" s="904"/>
      <c r="I398" s="208">
        <v>0</v>
      </c>
      <c r="J398" s="209" t="s">
        <v>49</v>
      </c>
      <c r="K398" s="218" t="s">
        <v>99</v>
      </c>
      <c r="L398" s="791">
        <v>0</v>
      </c>
      <c r="M398" s="792"/>
      <c r="N398" s="282" t="s">
        <v>99</v>
      </c>
      <c r="O398" s="791">
        <v>0</v>
      </c>
      <c r="P398" s="792"/>
      <c r="Q398" s="217" t="s">
        <v>99</v>
      </c>
      <c r="R398" s="912">
        <f t="shared" ref="R398:R400" si="21">L398+O398</f>
        <v>0</v>
      </c>
      <c r="S398" s="912"/>
    </row>
    <row r="399" spans="1:19" s="11" customFormat="1" ht="18" customHeight="1">
      <c r="A399" s="245">
        <v>22702</v>
      </c>
      <c r="B399" s="831" t="s">
        <v>738</v>
      </c>
      <c r="C399" s="831"/>
      <c r="D399" s="778" t="s">
        <v>739</v>
      </c>
      <c r="E399" s="778"/>
      <c r="F399" s="778"/>
      <c r="G399" s="904" t="s">
        <v>1014</v>
      </c>
      <c r="H399" s="904"/>
      <c r="I399" s="208">
        <v>0</v>
      </c>
      <c r="J399" s="209" t="s">
        <v>49</v>
      </c>
      <c r="K399" s="234" t="s">
        <v>99</v>
      </c>
      <c r="L399" s="780">
        <v>0</v>
      </c>
      <c r="M399" s="781"/>
      <c r="N399" s="235" t="s">
        <v>99</v>
      </c>
      <c r="O399" s="780">
        <v>0</v>
      </c>
      <c r="P399" s="781"/>
      <c r="Q399" s="207" t="s">
        <v>99</v>
      </c>
      <c r="R399" s="912">
        <f t="shared" si="21"/>
        <v>0</v>
      </c>
      <c r="S399" s="912"/>
    </row>
    <row r="400" spans="1:19" s="11" customFormat="1" ht="18.75" customHeight="1">
      <c r="A400" s="245">
        <v>22703</v>
      </c>
      <c r="B400" s="831" t="s">
        <v>763</v>
      </c>
      <c r="C400" s="831"/>
      <c r="D400" s="778" t="s">
        <v>764</v>
      </c>
      <c r="E400" s="778"/>
      <c r="F400" s="778"/>
      <c r="G400" s="778"/>
      <c r="H400" s="778"/>
      <c r="I400" s="778"/>
      <c r="J400" s="778"/>
      <c r="K400" s="218" t="s">
        <v>99</v>
      </c>
      <c r="L400" s="780">
        <v>0</v>
      </c>
      <c r="M400" s="781"/>
      <c r="N400" s="235" t="s">
        <v>99</v>
      </c>
      <c r="O400" s="780">
        <v>0</v>
      </c>
      <c r="P400" s="781"/>
      <c r="Q400" s="207" t="s">
        <v>99</v>
      </c>
      <c r="R400" s="912">
        <f t="shared" si="21"/>
        <v>0</v>
      </c>
      <c r="S400" s="912"/>
    </row>
    <row r="401" spans="1:19" s="11" customFormat="1" ht="17.25" customHeight="1">
      <c r="A401" s="349">
        <v>22704</v>
      </c>
      <c r="B401" s="831" t="s">
        <v>765</v>
      </c>
      <c r="C401" s="831"/>
      <c r="D401" s="778" t="s">
        <v>766</v>
      </c>
      <c r="E401" s="778"/>
      <c r="F401" s="778"/>
      <c r="G401" s="778"/>
      <c r="H401" s="778"/>
      <c r="I401" s="778"/>
      <c r="J401" s="778"/>
      <c r="K401" s="234" t="s">
        <v>99</v>
      </c>
      <c r="L401" s="780">
        <v>0</v>
      </c>
      <c r="M401" s="781"/>
      <c r="N401" s="235" t="s">
        <v>99</v>
      </c>
      <c r="O401" s="780">
        <v>0</v>
      </c>
      <c r="P401" s="781"/>
      <c r="Q401" s="207" t="s">
        <v>99</v>
      </c>
      <c r="R401" s="782">
        <f t="shared" ref="R401:R410" si="22">L401+O401</f>
        <v>0</v>
      </c>
      <c r="S401" s="782"/>
    </row>
    <row r="402" spans="1:19" s="11" customFormat="1" ht="17.25" customHeight="1">
      <c r="A402" s="245">
        <v>22705</v>
      </c>
      <c r="B402" s="831" t="s">
        <v>1154</v>
      </c>
      <c r="C402" s="831"/>
      <c r="D402" s="778" t="s">
        <v>767</v>
      </c>
      <c r="E402" s="778"/>
      <c r="F402" s="778"/>
      <c r="G402" s="778"/>
      <c r="H402" s="778"/>
      <c r="I402" s="778"/>
      <c r="J402" s="778"/>
      <c r="K402" s="218" t="s">
        <v>99</v>
      </c>
      <c r="L402" s="780">
        <v>0</v>
      </c>
      <c r="M402" s="781"/>
      <c r="N402" s="235" t="s">
        <v>99</v>
      </c>
      <c r="O402" s="780">
        <v>0</v>
      </c>
      <c r="P402" s="781"/>
      <c r="Q402" s="207" t="s">
        <v>99</v>
      </c>
      <c r="R402" s="912">
        <f t="shared" si="22"/>
        <v>0</v>
      </c>
      <c r="S402" s="912"/>
    </row>
    <row r="403" spans="1:19" s="11" customFormat="1" ht="17.25" customHeight="1">
      <c r="A403" s="245">
        <v>22706</v>
      </c>
      <c r="B403" s="831" t="s">
        <v>768</v>
      </c>
      <c r="C403" s="831"/>
      <c r="D403" s="778" t="s">
        <v>55</v>
      </c>
      <c r="E403" s="778"/>
      <c r="F403" s="778"/>
      <c r="G403" s="778"/>
      <c r="H403" s="778"/>
      <c r="I403" s="778"/>
      <c r="J403" s="779"/>
      <c r="K403" s="234" t="s">
        <v>99</v>
      </c>
      <c r="L403" s="780">
        <v>0</v>
      </c>
      <c r="M403" s="781"/>
      <c r="N403" s="235" t="s">
        <v>99</v>
      </c>
      <c r="O403" s="780">
        <v>0</v>
      </c>
      <c r="P403" s="781"/>
      <c r="Q403" s="207" t="s">
        <v>99</v>
      </c>
      <c r="R403" s="912">
        <f t="shared" si="22"/>
        <v>0</v>
      </c>
      <c r="S403" s="912"/>
    </row>
    <row r="404" spans="1:19" s="11" customFormat="1" ht="17.25" customHeight="1">
      <c r="A404" s="245">
        <v>22707</v>
      </c>
      <c r="B404" s="831" t="s">
        <v>384</v>
      </c>
      <c r="C404" s="831"/>
      <c r="D404" s="778" t="s">
        <v>385</v>
      </c>
      <c r="E404" s="778"/>
      <c r="F404" s="778"/>
      <c r="G404" s="778"/>
      <c r="H404" s="778"/>
      <c r="I404" s="778"/>
      <c r="J404" s="779"/>
      <c r="K404" s="234" t="s">
        <v>99</v>
      </c>
      <c r="L404" s="780">
        <v>0</v>
      </c>
      <c r="M404" s="781"/>
      <c r="N404" s="235" t="s">
        <v>99</v>
      </c>
      <c r="O404" s="780">
        <v>0</v>
      </c>
      <c r="P404" s="781"/>
      <c r="Q404" s="207" t="s">
        <v>99</v>
      </c>
      <c r="R404" s="912">
        <f t="shared" si="22"/>
        <v>0</v>
      </c>
      <c r="S404" s="912"/>
    </row>
    <row r="405" spans="1:19" s="11" customFormat="1" ht="17.25" customHeight="1">
      <c r="A405" s="245">
        <v>22708</v>
      </c>
      <c r="B405" s="831" t="s">
        <v>426</v>
      </c>
      <c r="C405" s="831"/>
      <c r="D405" s="778" t="s">
        <v>56</v>
      </c>
      <c r="E405" s="778"/>
      <c r="F405" s="778"/>
      <c r="G405" s="778"/>
      <c r="H405" s="778"/>
      <c r="I405" s="778"/>
      <c r="J405" s="779"/>
      <c r="K405" s="218" t="s">
        <v>99</v>
      </c>
      <c r="L405" s="780">
        <v>0</v>
      </c>
      <c r="M405" s="781"/>
      <c r="N405" s="235" t="s">
        <v>99</v>
      </c>
      <c r="O405" s="780">
        <v>0</v>
      </c>
      <c r="P405" s="781"/>
      <c r="Q405" s="207" t="s">
        <v>99</v>
      </c>
      <c r="R405" s="912">
        <f t="shared" si="22"/>
        <v>0</v>
      </c>
      <c r="S405" s="912"/>
    </row>
    <row r="406" spans="1:19" s="11" customFormat="1" ht="17.25" customHeight="1">
      <c r="A406" s="245">
        <v>22709</v>
      </c>
      <c r="B406" s="831" t="s">
        <v>381</v>
      </c>
      <c r="C406" s="831"/>
      <c r="D406" s="778" t="s">
        <v>745</v>
      </c>
      <c r="E406" s="778"/>
      <c r="F406" s="778"/>
      <c r="G406" s="778"/>
      <c r="H406" s="778"/>
      <c r="I406" s="778"/>
      <c r="J406" s="779"/>
      <c r="K406" s="234" t="s">
        <v>99</v>
      </c>
      <c r="L406" s="780">
        <v>0</v>
      </c>
      <c r="M406" s="781"/>
      <c r="N406" s="235" t="s">
        <v>99</v>
      </c>
      <c r="O406" s="780">
        <v>0</v>
      </c>
      <c r="P406" s="781"/>
      <c r="Q406" s="207" t="s">
        <v>99</v>
      </c>
      <c r="R406" s="912">
        <f t="shared" si="22"/>
        <v>0</v>
      </c>
      <c r="S406" s="912"/>
    </row>
    <row r="407" spans="1:19" s="11" customFormat="1" ht="17.25" customHeight="1">
      <c r="A407" s="245">
        <v>22710</v>
      </c>
      <c r="B407" s="831" t="s">
        <v>769</v>
      </c>
      <c r="C407" s="831"/>
      <c r="D407" s="778" t="s">
        <v>770</v>
      </c>
      <c r="E407" s="778"/>
      <c r="F407" s="778"/>
      <c r="G407" s="778"/>
      <c r="H407" s="778"/>
      <c r="I407" s="778"/>
      <c r="J407" s="779"/>
      <c r="K407" s="234" t="s">
        <v>99</v>
      </c>
      <c r="L407" s="780">
        <v>0</v>
      </c>
      <c r="M407" s="781"/>
      <c r="N407" s="235" t="s">
        <v>99</v>
      </c>
      <c r="O407" s="780">
        <v>0</v>
      </c>
      <c r="P407" s="781"/>
      <c r="Q407" s="207" t="s">
        <v>99</v>
      </c>
      <c r="R407" s="912">
        <f t="shared" si="22"/>
        <v>0</v>
      </c>
      <c r="S407" s="912"/>
    </row>
    <row r="408" spans="1:19" s="11" customFormat="1" ht="17.25" customHeight="1">
      <c r="A408" s="245">
        <v>22711</v>
      </c>
      <c r="B408" s="831" t="s">
        <v>771</v>
      </c>
      <c r="C408" s="831"/>
      <c r="D408" s="821" t="s">
        <v>772</v>
      </c>
      <c r="E408" s="821"/>
      <c r="F408" s="821"/>
      <c r="G408" s="821"/>
      <c r="H408" s="821"/>
      <c r="I408" s="821"/>
      <c r="J408" s="821"/>
      <c r="K408" s="234" t="s">
        <v>99</v>
      </c>
      <c r="L408" s="780">
        <v>0</v>
      </c>
      <c r="M408" s="781"/>
      <c r="N408" s="235" t="s">
        <v>99</v>
      </c>
      <c r="O408" s="780">
        <v>0</v>
      </c>
      <c r="P408" s="781"/>
      <c r="Q408" s="207" t="s">
        <v>99</v>
      </c>
      <c r="R408" s="912">
        <f t="shared" si="22"/>
        <v>0</v>
      </c>
      <c r="S408" s="912"/>
    </row>
    <row r="409" spans="1:19" s="11" customFormat="1" ht="25.5" customHeight="1">
      <c r="A409" s="776" t="s">
        <v>1307</v>
      </c>
      <c r="B409" s="776"/>
      <c r="C409" s="776"/>
      <c r="D409" s="776"/>
      <c r="E409" s="776"/>
      <c r="F409" s="776"/>
      <c r="G409" s="776"/>
      <c r="H409" s="776"/>
      <c r="I409" s="776"/>
      <c r="J409" s="776"/>
      <c r="K409" s="776"/>
      <c r="L409" s="776"/>
      <c r="M409" s="776"/>
      <c r="N409" s="776"/>
      <c r="O409" s="776"/>
      <c r="P409" s="776"/>
      <c r="Q409" s="776"/>
      <c r="R409" s="776"/>
      <c r="S409" s="776"/>
    </row>
    <row r="410" spans="1:19" s="11" customFormat="1" ht="17.25" customHeight="1">
      <c r="A410" s="211">
        <v>22712</v>
      </c>
      <c r="B410" s="823" t="s">
        <v>1133</v>
      </c>
      <c r="C410" s="823"/>
      <c r="D410" s="824" t="s">
        <v>1143</v>
      </c>
      <c r="E410" s="824"/>
      <c r="F410" s="824"/>
      <c r="G410" s="824"/>
      <c r="H410" s="824"/>
      <c r="I410" s="824"/>
      <c r="J410" s="825"/>
      <c r="K410" s="797" t="s">
        <v>99</v>
      </c>
      <c r="L410" s="799">
        <v>0</v>
      </c>
      <c r="M410" s="800"/>
      <c r="N410" s="803" t="s">
        <v>99</v>
      </c>
      <c r="O410" s="799">
        <v>0</v>
      </c>
      <c r="P410" s="800"/>
      <c r="Q410" s="803" t="s">
        <v>99</v>
      </c>
      <c r="R410" s="805">
        <f t="shared" si="22"/>
        <v>0</v>
      </c>
      <c r="S410" s="805"/>
    </row>
    <row r="411" spans="1:19" s="11" customFormat="1" ht="17.25" customHeight="1" thickBot="1">
      <c r="A411" s="231"/>
      <c r="B411" s="894"/>
      <c r="C411" s="894"/>
      <c r="D411" s="894"/>
      <c r="E411" s="894"/>
      <c r="F411" s="894"/>
      <c r="G411" s="894"/>
      <c r="H411" s="894"/>
      <c r="I411" s="894"/>
      <c r="J411" s="895"/>
      <c r="K411" s="798"/>
      <c r="L411" s="801"/>
      <c r="M411" s="802"/>
      <c r="N411" s="804"/>
      <c r="O411" s="801"/>
      <c r="P411" s="802"/>
      <c r="Q411" s="804"/>
      <c r="R411" s="806"/>
      <c r="S411" s="806"/>
    </row>
    <row r="412" spans="1:19" s="11" customFormat="1" ht="18.95" customHeight="1" thickTop="1">
      <c r="A412" s="754" t="s">
        <v>1059</v>
      </c>
      <c r="B412" s="754"/>
      <c r="C412" s="754"/>
      <c r="D412" s="754"/>
      <c r="E412" s="754"/>
      <c r="F412" s="754"/>
      <c r="G412" s="754"/>
      <c r="H412" s="754"/>
      <c r="I412" s="754"/>
      <c r="J412" s="755"/>
      <c r="K412" s="237" t="s">
        <v>99</v>
      </c>
      <c r="L412" s="926">
        <f>SUM(L398:M411)</f>
        <v>0</v>
      </c>
      <c r="M412" s="927"/>
      <c r="N412" s="237" t="s">
        <v>99</v>
      </c>
      <c r="O412" s="926">
        <f>SUM(O398:P411)</f>
        <v>0</v>
      </c>
      <c r="P412" s="927"/>
      <c r="Q412" s="237" t="s">
        <v>99</v>
      </c>
      <c r="R412" s="926">
        <f>SUM(R398:S411)</f>
        <v>0</v>
      </c>
      <c r="S412" s="926"/>
    </row>
    <row r="413" spans="1:19" s="11" customFormat="1" ht="29.25" customHeight="1">
      <c r="A413" s="928" t="s">
        <v>1077</v>
      </c>
      <c r="B413" s="929"/>
      <c r="C413" s="929"/>
      <c r="D413" s="929"/>
      <c r="E413" s="929"/>
      <c r="F413" s="929"/>
      <c r="G413" s="929"/>
      <c r="H413" s="929"/>
      <c r="I413" s="929"/>
      <c r="J413" s="930"/>
      <c r="K413" s="223" t="s">
        <v>99</v>
      </c>
      <c r="L413" s="931">
        <f>L55+L59+L70+L120+L132+L143+L155+L166+L176+L186+L200+L212+L219+L231+L240+L246+L253+L260+L270+L299+L302+L315+L332+L339+L347+L396+L412</f>
        <v>0</v>
      </c>
      <c r="M413" s="932"/>
      <c r="N413" s="223" t="s">
        <v>99</v>
      </c>
      <c r="O413" s="931">
        <f>O55++O59+O70+O120+O132+O143+O155+O166+O176+O186+O200+O212+O219+O231+O240+O246+O253+O260+O270+O299+O302+O315+O332+O339+O347+O396+O412</f>
        <v>0</v>
      </c>
      <c r="P413" s="932"/>
      <c r="Q413" s="223" t="s">
        <v>99</v>
      </c>
      <c r="R413" s="931">
        <f>R55+R59+R70+R120+R132+R143+R155+R166+R176+R186+R200+R212+R219+R231+R240+R246+R253+R260+R270+R299+R302+R315+R332+R339+R347+R396+R412</f>
        <v>0</v>
      </c>
      <c r="S413" s="931"/>
    </row>
    <row r="414" spans="1:19" s="11" customFormat="1" ht="18.95" customHeight="1">
      <c r="A414" s="851" t="s">
        <v>1078</v>
      </c>
      <c r="B414" s="851"/>
      <c r="C414" s="851"/>
      <c r="D414" s="851"/>
      <c r="E414" s="851"/>
      <c r="F414" s="851"/>
      <c r="G414" s="851"/>
      <c r="H414" s="851"/>
      <c r="I414" s="851"/>
      <c r="J414" s="852"/>
      <c r="K414" s="853" t="e">
        <f>L413/R574*100%</f>
        <v>#DIV/0!</v>
      </c>
      <c r="L414" s="854"/>
      <c r="M414" s="855"/>
      <c r="N414" s="856" t="e">
        <f>O413/R574*100%</f>
        <v>#DIV/0!</v>
      </c>
      <c r="O414" s="854"/>
      <c r="P414" s="855"/>
      <c r="Q414" s="856" t="e">
        <f>R413/R574*100%</f>
        <v>#DIV/0!</v>
      </c>
      <c r="R414" s="854"/>
      <c r="S414" s="854"/>
    </row>
    <row r="415" spans="1:19" s="11" customFormat="1" ht="31.5" customHeight="1">
      <c r="A415" s="230">
        <v>30100</v>
      </c>
      <c r="B415" s="816" t="s">
        <v>394</v>
      </c>
      <c r="C415" s="816"/>
      <c r="D415" s="835" t="s">
        <v>1083</v>
      </c>
      <c r="E415" s="761"/>
      <c r="F415" s="761"/>
      <c r="G415" s="761"/>
      <c r="H415" s="761"/>
      <c r="I415" s="761"/>
      <c r="J415" s="762"/>
      <c r="K415" s="915"/>
      <c r="L415" s="916"/>
      <c r="M415" s="917"/>
      <c r="N415" s="918"/>
      <c r="O415" s="916"/>
      <c r="P415" s="917"/>
      <c r="Q415" s="918"/>
      <c r="R415" s="916"/>
      <c r="S415" s="916"/>
    </row>
    <row r="416" spans="1:19" s="11" customFormat="1" ht="26.25" customHeight="1">
      <c r="A416" s="245">
        <v>30101</v>
      </c>
      <c r="B416" s="753" t="s">
        <v>773</v>
      </c>
      <c r="C416" s="753"/>
      <c r="D416" s="778" t="s">
        <v>774</v>
      </c>
      <c r="E416" s="778"/>
      <c r="F416" s="778"/>
      <c r="G416" s="904" t="s">
        <v>1058</v>
      </c>
      <c r="H416" s="904"/>
      <c r="I416" s="208">
        <v>0</v>
      </c>
      <c r="J416" s="209" t="s">
        <v>49</v>
      </c>
      <c r="K416" s="218" t="s">
        <v>99</v>
      </c>
      <c r="L416" s="780">
        <v>0</v>
      </c>
      <c r="M416" s="781"/>
      <c r="N416" s="235" t="s">
        <v>99</v>
      </c>
      <c r="O416" s="780">
        <v>0</v>
      </c>
      <c r="P416" s="781"/>
      <c r="Q416" s="207" t="s">
        <v>99</v>
      </c>
      <c r="R416" s="782">
        <f t="shared" ref="R416:R427" si="23">L416+O416</f>
        <v>0</v>
      </c>
      <c r="S416" s="782"/>
    </row>
    <row r="417" spans="1:19" s="11" customFormat="1" ht="26.25" customHeight="1">
      <c r="A417" s="245">
        <v>30102</v>
      </c>
      <c r="B417" s="753" t="s">
        <v>775</v>
      </c>
      <c r="C417" s="753"/>
      <c r="D417" s="778" t="s">
        <v>776</v>
      </c>
      <c r="E417" s="778"/>
      <c r="F417" s="778"/>
      <c r="G417" s="904" t="s">
        <v>1058</v>
      </c>
      <c r="H417" s="904"/>
      <c r="I417" s="208">
        <v>0</v>
      </c>
      <c r="J417" s="209" t="s">
        <v>49</v>
      </c>
      <c r="K417" s="218" t="s">
        <v>99</v>
      </c>
      <c r="L417" s="780">
        <v>0</v>
      </c>
      <c r="M417" s="781"/>
      <c r="N417" s="235" t="s">
        <v>99</v>
      </c>
      <c r="O417" s="780">
        <v>0</v>
      </c>
      <c r="P417" s="781"/>
      <c r="Q417" s="207" t="s">
        <v>99</v>
      </c>
      <c r="R417" s="782">
        <f t="shared" si="23"/>
        <v>0</v>
      </c>
      <c r="S417" s="782"/>
    </row>
    <row r="418" spans="1:19" s="11" customFormat="1" ht="26.25" customHeight="1">
      <c r="A418" s="245">
        <v>30103</v>
      </c>
      <c r="B418" s="753" t="s">
        <v>777</v>
      </c>
      <c r="C418" s="753"/>
      <c r="D418" s="778" t="s">
        <v>1084</v>
      </c>
      <c r="E418" s="778"/>
      <c r="F418" s="778"/>
      <c r="G418" s="904" t="s">
        <v>1058</v>
      </c>
      <c r="H418" s="904"/>
      <c r="I418" s="208">
        <v>0</v>
      </c>
      <c r="J418" s="209" t="s">
        <v>49</v>
      </c>
      <c r="K418" s="218" t="s">
        <v>99</v>
      </c>
      <c r="L418" s="780">
        <v>0</v>
      </c>
      <c r="M418" s="781"/>
      <c r="N418" s="235" t="s">
        <v>99</v>
      </c>
      <c r="O418" s="780">
        <v>0</v>
      </c>
      <c r="P418" s="781"/>
      <c r="Q418" s="207" t="s">
        <v>99</v>
      </c>
      <c r="R418" s="782">
        <f t="shared" si="23"/>
        <v>0</v>
      </c>
      <c r="S418" s="782"/>
    </row>
    <row r="419" spans="1:19" s="11" customFormat="1" ht="18.95" customHeight="1">
      <c r="A419" s="245">
        <v>30104</v>
      </c>
      <c r="B419" s="877" t="s">
        <v>341</v>
      </c>
      <c r="C419" s="877"/>
      <c r="D419" s="869" t="s">
        <v>778</v>
      </c>
      <c r="E419" s="869"/>
      <c r="F419" s="869"/>
      <c r="G419" s="904" t="s">
        <v>1058</v>
      </c>
      <c r="H419" s="904"/>
      <c r="I419" s="208">
        <v>0</v>
      </c>
      <c r="J419" s="209" t="s">
        <v>49</v>
      </c>
      <c r="K419" s="218" t="s">
        <v>99</v>
      </c>
      <c r="L419" s="780">
        <v>0</v>
      </c>
      <c r="M419" s="781"/>
      <c r="N419" s="235" t="s">
        <v>99</v>
      </c>
      <c r="O419" s="780">
        <v>0</v>
      </c>
      <c r="P419" s="781"/>
      <c r="Q419" s="207" t="s">
        <v>99</v>
      </c>
      <c r="R419" s="782">
        <f t="shared" si="23"/>
        <v>0</v>
      </c>
      <c r="S419" s="782"/>
    </row>
    <row r="420" spans="1:19" s="11" customFormat="1" ht="18.95" customHeight="1">
      <c r="A420" s="245">
        <v>30105</v>
      </c>
      <c r="B420" s="877" t="s">
        <v>779</v>
      </c>
      <c r="C420" s="877"/>
      <c r="D420" s="869" t="s">
        <v>780</v>
      </c>
      <c r="E420" s="869"/>
      <c r="F420" s="869"/>
      <c r="G420" s="904" t="s">
        <v>1014</v>
      </c>
      <c r="H420" s="904"/>
      <c r="I420" s="208">
        <v>0</v>
      </c>
      <c r="J420" s="209" t="s">
        <v>49</v>
      </c>
      <c r="K420" s="218" t="s">
        <v>99</v>
      </c>
      <c r="L420" s="780">
        <v>0</v>
      </c>
      <c r="M420" s="781"/>
      <c r="N420" s="235" t="s">
        <v>99</v>
      </c>
      <c r="O420" s="780">
        <v>0</v>
      </c>
      <c r="P420" s="781"/>
      <c r="Q420" s="207" t="s">
        <v>99</v>
      </c>
      <c r="R420" s="782">
        <f t="shared" si="23"/>
        <v>0</v>
      </c>
      <c r="S420" s="782"/>
    </row>
    <row r="421" spans="1:19" s="11" customFormat="1" ht="18.95" customHeight="1">
      <c r="A421" s="245">
        <v>30106</v>
      </c>
      <c r="B421" s="877" t="s">
        <v>781</v>
      </c>
      <c r="C421" s="877"/>
      <c r="D421" s="869" t="s">
        <v>782</v>
      </c>
      <c r="E421" s="869"/>
      <c r="F421" s="869"/>
      <c r="G421" s="904" t="s">
        <v>1058</v>
      </c>
      <c r="H421" s="904"/>
      <c r="I421" s="208">
        <v>0</v>
      </c>
      <c r="J421" s="209" t="s">
        <v>49</v>
      </c>
      <c r="K421" s="234" t="s">
        <v>99</v>
      </c>
      <c r="L421" s="780">
        <v>0</v>
      </c>
      <c r="M421" s="781"/>
      <c r="N421" s="235" t="s">
        <v>99</v>
      </c>
      <c r="O421" s="780">
        <v>0</v>
      </c>
      <c r="P421" s="781"/>
      <c r="Q421" s="207" t="s">
        <v>99</v>
      </c>
      <c r="R421" s="782">
        <f t="shared" si="23"/>
        <v>0</v>
      </c>
      <c r="S421" s="782"/>
    </row>
    <row r="422" spans="1:19" s="11" customFormat="1" ht="26.25" customHeight="1">
      <c r="A422" s="245">
        <v>30107</v>
      </c>
      <c r="B422" s="877" t="s">
        <v>783</v>
      </c>
      <c r="C422" s="877"/>
      <c r="D422" s="869" t="s">
        <v>1082</v>
      </c>
      <c r="E422" s="869"/>
      <c r="F422" s="869"/>
      <c r="G422" s="904" t="s">
        <v>1058</v>
      </c>
      <c r="H422" s="904"/>
      <c r="I422" s="208">
        <v>0</v>
      </c>
      <c r="J422" s="209" t="s">
        <v>49</v>
      </c>
      <c r="K422" s="234" t="s">
        <v>99</v>
      </c>
      <c r="L422" s="780">
        <v>0</v>
      </c>
      <c r="M422" s="781"/>
      <c r="N422" s="235" t="s">
        <v>99</v>
      </c>
      <c r="O422" s="780">
        <v>0</v>
      </c>
      <c r="P422" s="781"/>
      <c r="Q422" s="207" t="s">
        <v>99</v>
      </c>
      <c r="R422" s="782">
        <f t="shared" si="23"/>
        <v>0</v>
      </c>
      <c r="S422" s="782"/>
    </row>
    <row r="423" spans="1:19" s="11" customFormat="1" ht="26.25" customHeight="1">
      <c r="A423" s="245">
        <v>30108</v>
      </c>
      <c r="B423" s="753" t="s">
        <v>784</v>
      </c>
      <c r="C423" s="753"/>
      <c r="D423" s="778" t="s">
        <v>785</v>
      </c>
      <c r="E423" s="778"/>
      <c r="F423" s="778"/>
      <c r="G423" s="904" t="s">
        <v>1058</v>
      </c>
      <c r="H423" s="904"/>
      <c r="I423" s="208">
        <v>0</v>
      </c>
      <c r="J423" s="209" t="s">
        <v>49</v>
      </c>
      <c r="K423" s="234" t="s">
        <v>99</v>
      </c>
      <c r="L423" s="780">
        <v>0</v>
      </c>
      <c r="M423" s="781"/>
      <c r="N423" s="235" t="s">
        <v>99</v>
      </c>
      <c r="O423" s="780">
        <v>0</v>
      </c>
      <c r="P423" s="781"/>
      <c r="Q423" s="207" t="s">
        <v>99</v>
      </c>
      <c r="R423" s="782">
        <f t="shared" si="23"/>
        <v>0</v>
      </c>
      <c r="S423" s="782"/>
    </row>
    <row r="424" spans="1:19" s="11" customFormat="1" ht="18.95" customHeight="1">
      <c r="A424" s="245">
        <v>30109</v>
      </c>
      <c r="B424" s="888" t="s">
        <v>786</v>
      </c>
      <c r="C424" s="888"/>
      <c r="D424" s="869" t="s">
        <v>787</v>
      </c>
      <c r="E424" s="869"/>
      <c r="F424" s="869"/>
      <c r="G424" s="869"/>
      <c r="H424" s="869"/>
      <c r="I424" s="869"/>
      <c r="J424" s="870"/>
      <c r="K424" s="218" t="s">
        <v>99</v>
      </c>
      <c r="L424" s="791">
        <v>0</v>
      </c>
      <c r="M424" s="792"/>
      <c r="N424" s="282" t="s">
        <v>99</v>
      </c>
      <c r="O424" s="791">
        <v>0</v>
      </c>
      <c r="P424" s="792"/>
      <c r="Q424" s="217" t="s">
        <v>99</v>
      </c>
      <c r="R424" s="912">
        <f t="shared" si="23"/>
        <v>0</v>
      </c>
      <c r="S424" s="912"/>
    </row>
    <row r="425" spans="1:19" s="11" customFormat="1" ht="26.25" customHeight="1">
      <c r="A425" s="245">
        <v>30110</v>
      </c>
      <c r="B425" s="877" t="s">
        <v>788</v>
      </c>
      <c r="C425" s="877"/>
      <c r="D425" s="869" t="s">
        <v>1081</v>
      </c>
      <c r="E425" s="869"/>
      <c r="F425" s="869"/>
      <c r="G425" s="869"/>
      <c r="H425" s="869"/>
      <c r="I425" s="869"/>
      <c r="J425" s="870"/>
      <c r="K425" s="218" t="s">
        <v>99</v>
      </c>
      <c r="L425" s="780">
        <v>0</v>
      </c>
      <c r="M425" s="781"/>
      <c r="N425" s="235" t="s">
        <v>99</v>
      </c>
      <c r="O425" s="780">
        <v>0</v>
      </c>
      <c r="P425" s="781"/>
      <c r="Q425" s="207" t="s">
        <v>99</v>
      </c>
      <c r="R425" s="782">
        <f t="shared" si="23"/>
        <v>0</v>
      </c>
      <c r="S425" s="782"/>
    </row>
    <row r="426" spans="1:19" s="11" customFormat="1" ht="18.95" customHeight="1">
      <c r="A426" s="245">
        <v>30111</v>
      </c>
      <c r="B426" s="877" t="s">
        <v>789</v>
      </c>
      <c r="C426" s="877"/>
      <c r="D426" s="869" t="s">
        <v>790</v>
      </c>
      <c r="E426" s="869"/>
      <c r="F426" s="869"/>
      <c r="G426" s="869"/>
      <c r="H426" s="869"/>
      <c r="I426" s="869"/>
      <c r="J426" s="870"/>
      <c r="K426" s="218" t="s">
        <v>99</v>
      </c>
      <c r="L426" s="780">
        <v>0</v>
      </c>
      <c r="M426" s="781"/>
      <c r="N426" s="235" t="s">
        <v>99</v>
      </c>
      <c r="O426" s="780">
        <v>0</v>
      </c>
      <c r="P426" s="781"/>
      <c r="Q426" s="207" t="s">
        <v>99</v>
      </c>
      <c r="R426" s="782">
        <f t="shared" si="23"/>
        <v>0</v>
      </c>
      <c r="S426" s="782"/>
    </row>
    <row r="427" spans="1:19" s="11" customFormat="1" ht="18.95" customHeight="1">
      <c r="A427" s="211">
        <v>30112</v>
      </c>
      <c r="B427" s="783" t="s">
        <v>1134</v>
      </c>
      <c r="C427" s="783"/>
      <c r="D427" s="824" t="s">
        <v>1143</v>
      </c>
      <c r="E427" s="824"/>
      <c r="F427" s="824"/>
      <c r="G427" s="824"/>
      <c r="H427" s="824"/>
      <c r="I427" s="824"/>
      <c r="J427" s="825"/>
      <c r="K427" s="797" t="s">
        <v>99</v>
      </c>
      <c r="L427" s="799">
        <v>0</v>
      </c>
      <c r="M427" s="800"/>
      <c r="N427" s="803" t="s">
        <v>99</v>
      </c>
      <c r="O427" s="799">
        <v>0</v>
      </c>
      <c r="P427" s="800"/>
      <c r="Q427" s="803" t="s">
        <v>99</v>
      </c>
      <c r="R427" s="805">
        <f t="shared" si="23"/>
        <v>0</v>
      </c>
      <c r="S427" s="805"/>
    </row>
    <row r="428" spans="1:19" s="11" customFormat="1" ht="17.25" customHeight="1" thickBot="1">
      <c r="A428" s="365"/>
      <c r="B428" s="894"/>
      <c r="C428" s="894"/>
      <c r="D428" s="894"/>
      <c r="E428" s="894"/>
      <c r="F428" s="894"/>
      <c r="G428" s="894"/>
      <c r="H428" s="894"/>
      <c r="I428" s="894"/>
      <c r="J428" s="895"/>
      <c r="K428" s="798"/>
      <c r="L428" s="801"/>
      <c r="M428" s="802"/>
      <c r="N428" s="804"/>
      <c r="O428" s="801"/>
      <c r="P428" s="802"/>
      <c r="Q428" s="804"/>
      <c r="R428" s="806"/>
      <c r="S428" s="806"/>
    </row>
    <row r="429" spans="1:19" s="11" customFormat="1" ht="18.95" customHeight="1" thickTop="1">
      <c r="A429" s="754" t="s">
        <v>1059</v>
      </c>
      <c r="B429" s="754"/>
      <c r="C429" s="754"/>
      <c r="D429" s="754"/>
      <c r="E429" s="754"/>
      <c r="F429" s="754"/>
      <c r="G429" s="754"/>
      <c r="H429" s="754"/>
      <c r="I429" s="754"/>
      <c r="J429" s="755"/>
      <c r="K429" s="213" t="s">
        <v>99</v>
      </c>
      <c r="L429" s="758">
        <f>SUM(L416:M428)</f>
        <v>0</v>
      </c>
      <c r="M429" s="759"/>
      <c r="N429" s="213" t="s">
        <v>99</v>
      </c>
      <c r="O429" s="758">
        <f>SUM(O416:P428)</f>
        <v>0</v>
      </c>
      <c r="P429" s="759"/>
      <c r="Q429" s="213" t="s">
        <v>99</v>
      </c>
      <c r="R429" s="758">
        <f>SUM(R416:S428)</f>
        <v>0</v>
      </c>
      <c r="S429" s="758"/>
    </row>
    <row r="430" spans="1:19" s="11" customFormat="1" ht="30" customHeight="1">
      <c r="A430" s="230">
        <v>30200</v>
      </c>
      <c r="B430" s="816" t="s">
        <v>1007</v>
      </c>
      <c r="C430" s="760"/>
      <c r="D430" s="761" t="s">
        <v>395</v>
      </c>
      <c r="E430" s="761"/>
      <c r="F430" s="761"/>
      <c r="G430" s="761"/>
      <c r="H430" s="761"/>
      <c r="I430" s="761"/>
      <c r="J430" s="762"/>
      <c r="K430" s="238"/>
      <c r="L430" s="924"/>
      <c r="M430" s="925"/>
      <c r="N430" s="239"/>
      <c r="O430" s="924"/>
      <c r="P430" s="925"/>
      <c r="Q430" s="239"/>
      <c r="R430" s="924"/>
      <c r="S430" s="924"/>
    </row>
    <row r="431" spans="1:19" s="11" customFormat="1" ht="18.95" customHeight="1">
      <c r="A431" s="244">
        <v>30201</v>
      </c>
      <c r="B431" s="921" t="s">
        <v>384</v>
      </c>
      <c r="C431" s="921"/>
      <c r="D431" s="922" t="s">
        <v>385</v>
      </c>
      <c r="E431" s="922"/>
      <c r="F431" s="922"/>
      <c r="G431" s="922"/>
      <c r="H431" s="922"/>
      <c r="I431" s="922"/>
      <c r="J431" s="923"/>
      <c r="K431" s="218" t="s">
        <v>99</v>
      </c>
      <c r="L431" s="791">
        <v>0</v>
      </c>
      <c r="M431" s="792"/>
      <c r="N431" s="282" t="s">
        <v>99</v>
      </c>
      <c r="O431" s="791">
        <v>0</v>
      </c>
      <c r="P431" s="792"/>
      <c r="Q431" s="217" t="s">
        <v>99</v>
      </c>
      <c r="R431" s="912">
        <f>L431+O431</f>
        <v>0</v>
      </c>
      <c r="S431" s="912"/>
    </row>
    <row r="432" spans="1:19" s="11" customFormat="1" ht="18.95" customHeight="1" thickBot="1">
      <c r="A432" s="231">
        <v>30202</v>
      </c>
      <c r="B432" s="1076" t="s">
        <v>426</v>
      </c>
      <c r="C432" s="1076"/>
      <c r="D432" s="1077" t="s">
        <v>56</v>
      </c>
      <c r="E432" s="1077"/>
      <c r="F432" s="1077"/>
      <c r="G432" s="1077"/>
      <c r="H432" s="1077"/>
      <c r="I432" s="1077"/>
      <c r="J432" s="1078"/>
      <c r="K432" s="258" t="s">
        <v>99</v>
      </c>
      <c r="L432" s="788">
        <v>0</v>
      </c>
      <c r="M432" s="789"/>
      <c r="N432" s="284" t="s">
        <v>99</v>
      </c>
      <c r="O432" s="788">
        <v>0</v>
      </c>
      <c r="P432" s="789"/>
      <c r="Q432" s="220" t="s">
        <v>99</v>
      </c>
      <c r="R432" s="790">
        <f>L432+O432</f>
        <v>0</v>
      </c>
      <c r="S432" s="790"/>
    </row>
    <row r="433" spans="1:19" s="11" customFormat="1" ht="18.95" customHeight="1" thickTop="1">
      <c r="A433" s="754" t="s">
        <v>1015</v>
      </c>
      <c r="B433" s="754"/>
      <c r="C433" s="754"/>
      <c r="D433" s="754"/>
      <c r="E433" s="754"/>
      <c r="F433" s="754"/>
      <c r="G433" s="754"/>
      <c r="H433" s="754"/>
      <c r="I433" s="754"/>
      <c r="J433" s="755"/>
      <c r="K433" s="213" t="s">
        <v>99</v>
      </c>
      <c r="L433" s="758">
        <f>SUM(L431:M432)</f>
        <v>0</v>
      </c>
      <c r="M433" s="759"/>
      <c r="N433" s="213" t="s">
        <v>99</v>
      </c>
      <c r="O433" s="758">
        <f>SUM(O431:P432)</f>
        <v>0</v>
      </c>
      <c r="P433" s="759"/>
      <c r="Q433" s="213" t="s">
        <v>99</v>
      </c>
      <c r="R433" s="758">
        <f>SUM(R431:S432)</f>
        <v>0</v>
      </c>
      <c r="S433" s="758"/>
    </row>
    <row r="434" spans="1:19" s="11" customFormat="1" ht="18.95" customHeight="1">
      <c r="A434" s="224">
        <v>30300</v>
      </c>
      <c r="B434" s="760" t="s">
        <v>396</v>
      </c>
      <c r="C434" s="760"/>
      <c r="D434" s="761" t="s">
        <v>397</v>
      </c>
      <c r="E434" s="761"/>
      <c r="F434" s="761"/>
      <c r="G434" s="761"/>
      <c r="H434" s="761"/>
      <c r="I434" s="761"/>
      <c r="J434" s="762"/>
      <c r="K434" s="915"/>
      <c r="L434" s="916"/>
      <c r="M434" s="917"/>
      <c r="N434" s="918"/>
      <c r="O434" s="916"/>
      <c r="P434" s="917"/>
      <c r="Q434" s="918"/>
      <c r="R434" s="916"/>
      <c r="S434" s="916"/>
    </row>
    <row r="435" spans="1:19" s="11" customFormat="1" ht="18.95" customHeight="1">
      <c r="A435" s="245">
        <v>30301</v>
      </c>
      <c r="B435" s="753" t="s">
        <v>791</v>
      </c>
      <c r="C435" s="753"/>
      <c r="D435" s="784" t="s">
        <v>792</v>
      </c>
      <c r="E435" s="784"/>
      <c r="F435" s="784"/>
      <c r="G435" s="904" t="s">
        <v>1136</v>
      </c>
      <c r="H435" s="904"/>
      <c r="I435" s="208">
        <v>0</v>
      </c>
      <c r="J435" s="209" t="s">
        <v>49</v>
      </c>
      <c r="K435" s="207" t="s">
        <v>99</v>
      </c>
      <c r="L435" s="780">
        <v>0</v>
      </c>
      <c r="M435" s="781"/>
      <c r="N435" s="235" t="s">
        <v>99</v>
      </c>
      <c r="O435" s="780">
        <v>0</v>
      </c>
      <c r="P435" s="781"/>
      <c r="Q435" s="207" t="s">
        <v>99</v>
      </c>
      <c r="R435" s="782">
        <f>L435+O435</f>
        <v>0</v>
      </c>
      <c r="S435" s="782"/>
    </row>
    <row r="436" spans="1:19" s="11" customFormat="1" ht="18.95" customHeight="1">
      <c r="A436" s="245">
        <v>30302</v>
      </c>
      <c r="B436" s="753" t="s">
        <v>793</v>
      </c>
      <c r="C436" s="753"/>
      <c r="D436" s="784" t="s">
        <v>794</v>
      </c>
      <c r="E436" s="784"/>
      <c r="F436" s="784"/>
      <c r="G436" s="784"/>
      <c r="H436" s="784"/>
      <c r="I436" s="784"/>
      <c r="J436" s="785"/>
      <c r="K436" s="218" t="s">
        <v>99</v>
      </c>
      <c r="L436" s="780">
        <v>0</v>
      </c>
      <c r="M436" s="781"/>
      <c r="N436" s="235" t="s">
        <v>99</v>
      </c>
      <c r="O436" s="780">
        <v>0</v>
      </c>
      <c r="P436" s="781"/>
      <c r="Q436" s="207" t="s">
        <v>99</v>
      </c>
      <c r="R436" s="782">
        <f>L436+O436</f>
        <v>0</v>
      </c>
      <c r="S436" s="782"/>
    </row>
    <row r="437" spans="1:19" s="11" customFormat="1" ht="24.95" customHeight="1">
      <c r="A437" s="245">
        <v>30303</v>
      </c>
      <c r="B437" s="753" t="s">
        <v>795</v>
      </c>
      <c r="C437" s="753"/>
      <c r="D437" s="778" t="s">
        <v>796</v>
      </c>
      <c r="E437" s="778"/>
      <c r="F437" s="778"/>
      <c r="G437" s="919" t="s">
        <v>1137</v>
      </c>
      <c r="H437" s="920"/>
      <c r="I437" s="208">
        <v>0</v>
      </c>
      <c r="J437" s="209" t="s">
        <v>315</v>
      </c>
      <c r="K437" s="218" t="s">
        <v>99</v>
      </c>
      <c r="L437" s="780">
        <v>0</v>
      </c>
      <c r="M437" s="781"/>
      <c r="N437" s="235" t="s">
        <v>99</v>
      </c>
      <c r="O437" s="780">
        <v>0</v>
      </c>
      <c r="P437" s="781"/>
      <c r="Q437" s="207" t="s">
        <v>99</v>
      </c>
      <c r="R437" s="782">
        <f>L437+O437</f>
        <v>0</v>
      </c>
      <c r="S437" s="782"/>
    </row>
    <row r="438" spans="1:19" s="11" customFormat="1" ht="18" customHeight="1">
      <c r="A438" s="211">
        <v>30304</v>
      </c>
      <c r="B438" s="907" t="s">
        <v>797</v>
      </c>
      <c r="C438" s="907"/>
      <c r="D438" s="824" t="s">
        <v>1148</v>
      </c>
      <c r="E438" s="824"/>
      <c r="F438" s="824"/>
      <c r="G438" s="824"/>
      <c r="H438" s="824"/>
      <c r="I438" s="824"/>
      <c r="J438" s="825"/>
      <c r="K438" s="797" t="s">
        <v>99</v>
      </c>
      <c r="L438" s="799">
        <v>0</v>
      </c>
      <c r="M438" s="800"/>
      <c r="N438" s="803" t="s">
        <v>99</v>
      </c>
      <c r="O438" s="799">
        <v>0</v>
      </c>
      <c r="P438" s="800"/>
      <c r="Q438" s="803" t="s">
        <v>99</v>
      </c>
      <c r="R438" s="805">
        <f>L438+O438</f>
        <v>0</v>
      </c>
      <c r="S438" s="805"/>
    </row>
    <row r="439" spans="1:19" s="11" customFormat="1" ht="18" customHeight="1">
      <c r="A439" s="367"/>
      <c r="B439" s="1074"/>
      <c r="C439" s="1074"/>
      <c r="D439" s="1074"/>
      <c r="E439" s="1074"/>
      <c r="F439" s="1074"/>
      <c r="G439" s="1074"/>
      <c r="H439" s="1074"/>
      <c r="I439" s="1074"/>
      <c r="J439" s="1075"/>
      <c r="K439" s="910"/>
      <c r="L439" s="791"/>
      <c r="M439" s="792"/>
      <c r="N439" s="911"/>
      <c r="O439" s="791"/>
      <c r="P439" s="792"/>
      <c r="Q439" s="911"/>
      <c r="R439" s="912"/>
      <c r="S439" s="912"/>
    </row>
    <row r="440" spans="1:19" s="11" customFormat="1" ht="18.95" customHeight="1">
      <c r="A440" s="211">
        <v>30305</v>
      </c>
      <c r="B440" s="783" t="s">
        <v>1133</v>
      </c>
      <c r="C440" s="783"/>
      <c r="D440" s="795" t="s">
        <v>1143</v>
      </c>
      <c r="E440" s="795"/>
      <c r="F440" s="795"/>
      <c r="G440" s="795"/>
      <c r="H440" s="795"/>
      <c r="I440" s="795"/>
      <c r="J440" s="796"/>
      <c r="K440" s="797" t="s">
        <v>99</v>
      </c>
      <c r="L440" s="799">
        <v>0</v>
      </c>
      <c r="M440" s="800"/>
      <c r="N440" s="803" t="s">
        <v>99</v>
      </c>
      <c r="O440" s="799">
        <v>0</v>
      </c>
      <c r="P440" s="800"/>
      <c r="Q440" s="803" t="s">
        <v>99</v>
      </c>
      <c r="R440" s="805">
        <f>L440+O440</f>
        <v>0</v>
      </c>
      <c r="S440" s="805"/>
    </row>
    <row r="441" spans="1:19" s="11" customFormat="1" ht="18" customHeight="1" thickBot="1">
      <c r="A441" s="367"/>
      <c r="B441" s="1074"/>
      <c r="C441" s="1074"/>
      <c r="D441" s="1074"/>
      <c r="E441" s="1074"/>
      <c r="F441" s="1074"/>
      <c r="G441" s="1074"/>
      <c r="H441" s="1074"/>
      <c r="I441" s="1074"/>
      <c r="J441" s="1075"/>
      <c r="K441" s="798"/>
      <c r="L441" s="801"/>
      <c r="M441" s="802"/>
      <c r="N441" s="804"/>
      <c r="O441" s="801"/>
      <c r="P441" s="802"/>
      <c r="Q441" s="804"/>
      <c r="R441" s="806"/>
      <c r="S441" s="806"/>
    </row>
    <row r="442" spans="1:19" s="11" customFormat="1" ht="18.95" customHeight="1" thickTop="1">
      <c r="A442" s="754" t="s">
        <v>1059</v>
      </c>
      <c r="B442" s="754"/>
      <c r="C442" s="754"/>
      <c r="D442" s="754"/>
      <c r="E442" s="754"/>
      <c r="F442" s="754"/>
      <c r="G442" s="754"/>
      <c r="H442" s="754"/>
      <c r="I442" s="754"/>
      <c r="J442" s="755"/>
      <c r="K442" s="213" t="s">
        <v>99</v>
      </c>
      <c r="L442" s="758">
        <f>SUM(L435:M441)</f>
        <v>0</v>
      </c>
      <c r="M442" s="759"/>
      <c r="N442" s="213" t="s">
        <v>99</v>
      </c>
      <c r="O442" s="758">
        <f>SUM(O435:P441)</f>
        <v>0</v>
      </c>
      <c r="P442" s="759"/>
      <c r="Q442" s="213" t="s">
        <v>99</v>
      </c>
      <c r="R442" s="758">
        <f>SUM(R435:S441)</f>
        <v>0</v>
      </c>
      <c r="S442" s="758"/>
    </row>
    <row r="443" spans="1:19" s="11" customFormat="1" ht="30" customHeight="1">
      <c r="A443" s="259">
        <v>30400</v>
      </c>
      <c r="B443" s="760" t="s">
        <v>398</v>
      </c>
      <c r="C443" s="760"/>
      <c r="D443" s="835" t="s">
        <v>1079</v>
      </c>
      <c r="E443" s="835"/>
      <c r="F443" s="835"/>
      <c r="G443" s="904" t="s">
        <v>1136</v>
      </c>
      <c r="H443" s="904"/>
      <c r="I443" s="208">
        <v>0</v>
      </c>
      <c r="J443" s="209" t="s">
        <v>49</v>
      </c>
      <c r="K443" s="217"/>
      <c r="L443" s="913"/>
      <c r="M443" s="914"/>
      <c r="N443" s="235"/>
      <c r="O443" s="913"/>
      <c r="P443" s="914"/>
      <c r="Q443" s="207"/>
      <c r="R443" s="913"/>
      <c r="S443" s="913"/>
    </row>
    <row r="444" spans="1:19" s="11" customFormat="1" ht="16.5" customHeight="1">
      <c r="A444" s="245">
        <v>30401</v>
      </c>
      <c r="B444" s="753" t="s">
        <v>791</v>
      </c>
      <c r="C444" s="753"/>
      <c r="D444" s="778" t="s">
        <v>792</v>
      </c>
      <c r="E444" s="778"/>
      <c r="F444" s="778"/>
      <c r="G444" s="904" t="s">
        <v>1136</v>
      </c>
      <c r="H444" s="904"/>
      <c r="I444" s="208">
        <v>0</v>
      </c>
      <c r="J444" s="209" t="s">
        <v>49</v>
      </c>
      <c r="K444" s="218" t="s">
        <v>99</v>
      </c>
      <c r="L444" s="791">
        <v>0</v>
      </c>
      <c r="M444" s="792"/>
      <c r="N444" s="235" t="s">
        <v>99</v>
      </c>
      <c r="O444" s="791">
        <v>0</v>
      </c>
      <c r="P444" s="792"/>
      <c r="Q444" s="207" t="s">
        <v>99</v>
      </c>
      <c r="R444" s="782">
        <f t="shared" ref="R444:R450" si="24">L444+O444</f>
        <v>0</v>
      </c>
      <c r="S444" s="782"/>
    </row>
    <row r="445" spans="1:19" s="11" customFormat="1" ht="16.5" customHeight="1">
      <c r="A445" s="245">
        <v>30402</v>
      </c>
      <c r="B445" s="753" t="s">
        <v>798</v>
      </c>
      <c r="C445" s="753"/>
      <c r="D445" s="778" t="s">
        <v>799</v>
      </c>
      <c r="E445" s="778"/>
      <c r="F445" s="778"/>
      <c r="G445" s="904" t="s">
        <v>1058</v>
      </c>
      <c r="H445" s="904"/>
      <c r="I445" s="208">
        <v>0</v>
      </c>
      <c r="J445" s="209" t="s">
        <v>49</v>
      </c>
      <c r="K445" s="234" t="s">
        <v>99</v>
      </c>
      <c r="L445" s="780">
        <v>0</v>
      </c>
      <c r="M445" s="781"/>
      <c r="N445" s="235" t="s">
        <v>99</v>
      </c>
      <c r="O445" s="780">
        <v>0</v>
      </c>
      <c r="P445" s="781"/>
      <c r="Q445" s="207" t="s">
        <v>99</v>
      </c>
      <c r="R445" s="782">
        <f t="shared" si="24"/>
        <v>0</v>
      </c>
      <c r="S445" s="782"/>
    </row>
    <row r="446" spans="1:19" s="11" customFormat="1" ht="16.5" customHeight="1">
      <c r="A446" s="245">
        <v>30403</v>
      </c>
      <c r="B446" s="753" t="s">
        <v>800</v>
      </c>
      <c r="C446" s="753"/>
      <c r="D446" s="778" t="s">
        <v>801</v>
      </c>
      <c r="E446" s="778"/>
      <c r="F446" s="778"/>
      <c r="G446" s="904" t="s">
        <v>1014</v>
      </c>
      <c r="H446" s="904"/>
      <c r="I446" s="208">
        <v>0</v>
      </c>
      <c r="J446" s="209" t="s">
        <v>49</v>
      </c>
      <c r="K446" s="218" t="s">
        <v>99</v>
      </c>
      <c r="L446" s="780">
        <v>0</v>
      </c>
      <c r="M446" s="781"/>
      <c r="N446" s="235" t="s">
        <v>99</v>
      </c>
      <c r="O446" s="780">
        <v>0</v>
      </c>
      <c r="P446" s="781"/>
      <c r="Q446" s="207" t="s">
        <v>99</v>
      </c>
      <c r="R446" s="782">
        <f t="shared" si="24"/>
        <v>0</v>
      </c>
      <c r="S446" s="782"/>
    </row>
    <row r="447" spans="1:19" s="11" customFormat="1" ht="26.25" customHeight="1">
      <c r="A447" s="245">
        <v>30404</v>
      </c>
      <c r="B447" s="831" t="s">
        <v>795</v>
      </c>
      <c r="C447" s="831"/>
      <c r="D447" s="778" t="s">
        <v>1080</v>
      </c>
      <c r="E447" s="778"/>
      <c r="F447" s="778"/>
      <c r="G447" s="904" t="s">
        <v>1136</v>
      </c>
      <c r="H447" s="904"/>
      <c r="I447" s="208">
        <v>0</v>
      </c>
      <c r="J447" s="209" t="s">
        <v>49</v>
      </c>
      <c r="K447" s="218" t="s">
        <v>99</v>
      </c>
      <c r="L447" s="780">
        <v>0</v>
      </c>
      <c r="M447" s="781"/>
      <c r="N447" s="235" t="s">
        <v>99</v>
      </c>
      <c r="O447" s="780">
        <v>0</v>
      </c>
      <c r="P447" s="781"/>
      <c r="Q447" s="207" t="s">
        <v>99</v>
      </c>
      <c r="R447" s="782">
        <f t="shared" si="24"/>
        <v>0</v>
      </c>
      <c r="S447" s="782"/>
    </row>
    <row r="448" spans="1:19" s="11" customFormat="1" ht="18" customHeight="1">
      <c r="A448" s="231">
        <v>30405</v>
      </c>
      <c r="B448" s="907" t="s">
        <v>797</v>
      </c>
      <c r="C448" s="907"/>
      <c r="D448" s="824" t="s">
        <v>1148</v>
      </c>
      <c r="E448" s="824"/>
      <c r="F448" s="824"/>
      <c r="G448" s="824"/>
      <c r="H448" s="824"/>
      <c r="I448" s="824"/>
      <c r="J448" s="825"/>
      <c r="K448" s="797" t="s">
        <v>99</v>
      </c>
      <c r="L448" s="799">
        <v>0</v>
      </c>
      <c r="M448" s="800"/>
      <c r="N448" s="803" t="s">
        <v>99</v>
      </c>
      <c r="O448" s="799">
        <v>0</v>
      </c>
      <c r="P448" s="800"/>
      <c r="Q448" s="803" t="s">
        <v>99</v>
      </c>
      <c r="R448" s="805">
        <f t="shared" si="24"/>
        <v>0</v>
      </c>
      <c r="S448" s="805"/>
    </row>
    <row r="449" spans="1:19" s="11" customFormat="1" ht="18" customHeight="1">
      <c r="A449" s="365"/>
      <c r="B449" s="908"/>
      <c r="C449" s="908"/>
      <c r="D449" s="908"/>
      <c r="E449" s="908"/>
      <c r="F449" s="908"/>
      <c r="G449" s="908"/>
      <c r="H449" s="908"/>
      <c r="I449" s="908"/>
      <c r="J449" s="909"/>
      <c r="K449" s="910"/>
      <c r="L449" s="791"/>
      <c r="M449" s="792"/>
      <c r="N449" s="911"/>
      <c r="O449" s="791"/>
      <c r="P449" s="792"/>
      <c r="Q449" s="911"/>
      <c r="R449" s="912"/>
      <c r="S449" s="912"/>
    </row>
    <row r="450" spans="1:19" s="11" customFormat="1" ht="16.5" customHeight="1">
      <c r="A450" s="211">
        <v>30406</v>
      </c>
      <c r="B450" s="783" t="s">
        <v>1133</v>
      </c>
      <c r="C450" s="783"/>
      <c r="D450" s="795" t="s">
        <v>1143</v>
      </c>
      <c r="E450" s="795"/>
      <c r="F450" s="795"/>
      <c r="G450" s="795"/>
      <c r="H450" s="795"/>
      <c r="I450" s="795"/>
      <c r="J450" s="796"/>
      <c r="K450" s="797" t="s">
        <v>99</v>
      </c>
      <c r="L450" s="799">
        <v>0</v>
      </c>
      <c r="M450" s="800"/>
      <c r="N450" s="803" t="s">
        <v>99</v>
      </c>
      <c r="O450" s="799">
        <v>0</v>
      </c>
      <c r="P450" s="800"/>
      <c r="Q450" s="803" t="s">
        <v>99</v>
      </c>
      <c r="R450" s="805">
        <f t="shared" si="24"/>
        <v>0</v>
      </c>
      <c r="S450" s="805"/>
    </row>
    <row r="451" spans="1:19" s="11" customFormat="1" ht="18" customHeight="1" thickBot="1">
      <c r="A451" s="365"/>
      <c r="B451" s="908"/>
      <c r="C451" s="908"/>
      <c r="D451" s="908"/>
      <c r="E451" s="908"/>
      <c r="F451" s="908"/>
      <c r="G451" s="908"/>
      <c r="H451" s="908"/>
      <c r="I451" s="908"/>
      <c r="J451" s="909"/>
      <c r="K451" s="798"/>
      <c r="L451" s="801"/>
      <c r="M451" s="802"/>
      <c r="N451" s="804"/>
      <c r="O451" s="801"/>
      <c r="P451" s="802"/>
      <c r="Q451" s="804"/>
      <c r="R451" s="806"/>
      <c r="S451" s="806"/>
    </row>
    <row r="452" spans="1:19" s="11" customFormat="1" ht="17.25" customHeight="1" thickTop="1">
      <c r="A452" s="754" t="s">
        <v>1059</v>
      </c>
      <c r="B452" s="754"/>
      <c r="C452" s="754"/>
      <c r="D452" s="754"/>
      <c r="E452" s="754"/>
      <c r="F452" s="754"/>
      <c r="G452" s="754"/>
      <c r="H452" s="754"/>
      <c r="I452" s="754"/>
      <c r="J452" s="755"/>
      <c r="K452" s="213" t="s">
        <v>99</v>
      </c>
      <c r="L452" s="758">
        <f>SUM(L444:M451)</f>
        <v>0</v>
      </c>
      <c r="M452" s="759"/>
      <c r="N452" s="213" t="s">
        <v>99</v>
      </c>
      <c r="O452" s="758">
        <f>SUM(O444:P451)</f>
        <v>0</v>
      </c>
      <c r="P452" s="759"/>
      <c r="Q452" s="213" t="s">
        <v>99</v>
      </c>
      <c r="R452" s="758">
        <f>SUM(R444:S451)</f>
        <v>0</v>
      </c>
      <c r="S452" s="758"/>
    </row>
    <row r="453" spans="1:19" s="11" customFormat="1" ht="42.75" customHeight="1">
      <c r="A453" s="348">
        <v>30500</v>
      </c>
      <c r="B453" s="835" t="s">
        <v>1093</v>
      </c>
      <c r="C453" s="835"/>
      <c r="D453" s="835" t="s">
        <v>399</v>
      </c>
      <c r="E453" s="835"/>
      <c r="F453" s="835"/>
      <c r="G453" s="835"/>
      <c r="H453" s="835"/>
      <c r="I453" s="835"/>
      <c r="J453" s="859"/>
      <c r="K453" s="239"/>
      <c r="L453" s="890"/>
      <c r="M453" s="891"/>
      <c r="N453" s="239"/>
      <c r="O453" s="890"/>
      <c r="P453" s="891"/>
      <c r="Q453" s="265"/>
      <c r="R453" s="890"/>
      <c r="S453" s="890"/>
    </row>
    <row r="454" spans="1:19" s="11" customFormat="1" ht="18" customHeight="1">
      <c r="A454" s="231">
        <v>30501</v>
      </c>
      <c r="B454" s="903" t="s">
        <v>802</v>
      </c>
      <c r="C454" s="903"/>
      <c r="D454" s="824" t="s">
        <v>1149</v>
      </c>
      <c r="E454" s="824"/>
      <c r="F454" s="824"/>
      <c r="G454" s="824"/>
      <c r="H454" s="824"/>
      <c r="I454" s="824"/>
      <c r="J454" s="825"/>
      <c r="K454" s="797" t="s">
        <v>99</v>
      </c>
      <c r="L454" s="799">
        <v>0</v>
      </c>
      <c r="M454" s="800"/>
      <c r="N454" s="803" t="s">
        <v>99</v>
      </c>
      <c r="O454" s="799">
        <v>0</v>
      </c>
      <c r="P454" s="800"/>
      <c r="Q454" s="803" t="s">
        <v>99</v>
      </c>
      <c r="R454" s="805">
        <f>L454+O454</f>
        <v>0</v>
      </c>
      <c r="S454" s="805"/>
    </row>
    <row r="455" spans="1:19" s="11" customFormat="1" ht="18" customHeight="1">
      <c r="A455" s="365"/>
      <c r="B455" s="905"/>
      <c r="C455" s="905"/>
      <c r="D455" s="905"/>
      <c r="E455" s="905"/>
      <c r="F455" s="905"/>
      <c r="G455" s="905"/>
      <c r="H455" s="905"/>
      <c r="I455" s="905"/>
      <c r="J455" s="906"/>
      <c r="K455" s="910"/>
      <c r="L455" s="791"/>
      <c r="M455" s="792"/>
      <c r="N455" s="911"/>
      <c r="O455" s="791"/>
      <c r="P455" s="792"/>
      <c r="Q455" s="911"/>
      <c r="R455" s="912"/>
      <c r="S455" s="912"/>
    </row>
    <row r="456" spans="1:19" s="11" customFormat="1" ht="18" customHeight="1">
      <c r="A456" s="211">
        <v>30502</v>
      </c>
      <c r="B456" s="903" t="s">
        <v>803</v>
      </c>
      <c r="C456" s="903"/>
      <c r="D456" s="824" t="s">
        <v>1151</v>
      </c>
      <c r="E456" s="824"/>
      <c r="F456" s="824"/>
      <c r="G456" s="824"/>
      <c r="H456" s="824"/>
      <c r="I456" s="824"/>
      <c r="J456" s="825"/>
      <c r="K456" s="1079" t="s">
        <v>99</v>
      </c>
      <c r="L456" s="799">
        <v>0</v>
      </c>
      <c r="M456" s="800"/>
      <c r="N456" s="803" t="s">
        <v>99</v>
      </c>
      <c r="O456" s="799">
        <v>0</v>
      </c>
      <c r="P456" s="800"/>
      <c r="Q456" s="803" t="s">
        <v>99</v>
      </c>
      <c r="R456" s="805">
        <f>L456+O456</f>
        <v>0</v>
      </c>
      <c r="S456" s="805"/>
    </row>
    <row r="457" spans="1:19" s="11" customFormat="1" ht="18" customHeight="1">
      <c r="A457" s="365"/>
      <c r="B457" s="905"/>
      <c r="C457" s="905"/>
      <c r="D457" s="905"/>
      <c r="E457" s="905"/>
      <c r="F457" s="905"/>
      <c r="G457" s="905"/>
      <c r="H457" s="905"/>
      <c r="I457" s="905"/>
      <c r="J457" s="906"/>
      <c r="K457" s="1080"/>
      <c r="L457" s="791"/>
      <c r="M457" s="792"/>
      <c r="N457" s="911"/>
      <c r="O457" s="791"/>
      <c r="P457" s="792"/>
      <c r="Q457" s="911"/>
      <c r="R457" s="912"/>
      <c r="S457" s="912"/>
    </row>
    <row r="458" spans="1:19" s="11" customFormat="1" ht="29.25" customHeight="1">
      <c r="A458" s="768" t="s">
        <v>1308</v>
      </c>
      <c r="B458" s="768"/>
      <c r="C458" s="768"/>
      <c r="D458" s="768"/>
      <c r="E458" s="768"/>
      <c r="F458" s="768"/>
      <c r="G458" s="768"/>
      <c r="H458" s="768"/>
      <c r="I458" s="768"/>
      <c r="J458" s="768"/>
      <c r="K458" s="768"/>
      <c r="L458" s="768"/>
      <c r="M458" s="768"/>
      <c r="N458" s="768"/>
      <c r="O458" s="768"/>
      <c r="P458" s="768"/>
      <c r="Q458" s="768"/>
      <c r="R458" s="768"/>
      <c r="S458" s="768"/>
    </row>
    <row r="459" spans="1:19" s="11" customFormat="1" ht="33" customHeight="1">
      <c r="A459" s="231">
        <v>30503</v>
      </c>
      <c r="B459" s="823" t="s">
        <v>1138</v>
      </c>
      <c r="C459" s="823"/>
      <c r="D459" s="824" t="s">
        <v>1150</v>
      </c>
      <c r="E459" s="824"/>
      <c r="F459" s="824"/>
      <c r="G459" s="824"/>
      <c r="H459" s="824"/>
      <c r="I459" s="824"/>
      <c r="J459" s="825"/>
      <c r="K459" s="797" t="s">
        <v>99</v>
      </c>
      <c r="L459" s="799">
        <v>0</v>
      </c>
      <c r="M459" s="800"/>
      <c r="N459" s="803" t="s">
        <v>99</v>
      </c>
      <c r="O459" s="799">
        <v>0</v>
      </c>
      <c r="P459" s="800"/>
      <c r="Q459" s="803" t="s">
        <v>99</v>
      </c>
      <c r="R459" s="805">
        <f>L459+O459</f>
        <v>0</v>
      </c>
      <c r="S459" s="805"/>
    </row>
    <row r="460" spans="1:19" s="11" customFormat="1" ht="18" customHeight="1" thickBot="1">
      <c r="A460" s="365"/>
      <c r="B460" s="905"/>
      <c r="C460" s="905"/>
      <c r="D460" s="905"/>
      <c r="E460" s="905"/>
      <c r="F460" s="905"/>
      <c r="G460" s="905"/>
      <c r="H460" s="905"/>
      <c r="I460" s="905"/>
      <c r="J460" s="906"/>
      <c r="K460" s="798"/>
      <c r="L460" s="801"/>
      <c r="M460" s="802"/>
      <c r="N460" s="804"/>
      <c r="O460" s="801"/>
      <c r="P460" s="802"/>
      <c r="Q460" s="804"/>
      <c r="R460" s="806"/>
      <c r="S460" s="806"/>
    </row>
    <row r="461" spans="1:19" s="11" customFormat="1" ht="18.75" customHeight="1" thickTop="1">
      <c r="A461" s="754" t="s">
        <v>1015</v>
      </c>
      <c r="B461" s="754"/>
      <c r="C461" s="754"/>
      <c r="D461" s="754"/>
      <c r="E461" s="754"/>
      <c r="F461" s="754"/>
      <c r="G461" s="754"/>
      <c r="H461" s="754"/>
      <c r="I461" s="754"/>
      <c r="J461" s="755"/>
      <c r="K461" s="213" t="s">
        <v>99</v>
      </c>
      <c r="L461" s="758">
        <f>SUM(L454:M460)</f>
        <v>0</v>
      </c>
      <c r="M461" s="759"/>
      <c r="N461" s="213" t="s">
        <v>99</v>
      </c>
      <c r="O461" s="758">
        <f>SUM(O454:P460)</f>
        <v>0</v>
      </c>
      <c r="P461" s="759"/>
      <c r="Q461" s="213" t="s">
        <v>99</v>
      </c>
      <c r="R461" s="758">
        <f>SUM(R454:S460)</f>
        <v>0</v>
      </c>
      <c r="S461" s="758"/>
    </row>
    <row r="462" spans="1:19" s="11" customFormat="1" ht="54.75" customHeight="1">
      <c r="A462" s="224">
        <v>30600</v>
      </c>
      <c r="B462" s="816" t="s">
        <v>804</v>
      </c>
      <c r="C462" s="835"/>
      <c r="D462" s="836" t="s">
        <v>902</v>
      </c>
      <c r="E462" s="836"/>
      <c r="F462" s="836"/>
      <c r="G462" s="836"/>
      <c r="H462" s="836"/>
      <c r="I462" s="836"/>
      <c r="J462" s="837"/>
      <c r="K462" s="238"/>
      <c r="L462" s="892"/>
      <c r="M462" s="893"/>
      <c r="N462" s="274"/>
      <c r="O462" s="892"/>
      <c r="P462" s="893"/>
      <c r="Q462" s="274"/>
      <c r="R462" s="892"/>
      <c r="S462" s="892"/>
    </row>
    <row r="463" spans="1:19" s="11" customFormat="1" ht="19.5" customHeight="1">
      <c r="A463" s="245">
        <v>30601</v>
      </c>
      <c r="B463" s="831" t="s">
        <v>805</v>
      </c>
      <c r="C463" s="831"/>
      <c r="D463" s="778" t="s">
        <v>806</v>
      </c>
      <c r="E463" s="778"/>
      <c r="F463" s="778"/>
      <c r="G463" s="904" t="s">
        <v>1014</v>
      </c>
      <c r="H463" s="904"/>
      <c r="I463" s="208">
        <v>0</v>
      </c>
      <c r="J463" s="209" t="s">
        <v>49</v>
      </c>
      <c r="K463" s="218" t="s">
        <v>99</v>
      </c>
      <c r="L463" s="791">
        <v>0</v>
      </c>
      <c r="M463" s="781"/>
      <c r="N463" s="235" t="s">
        <v>99</v>
      </c>
      <c r="O463" s="780">
        <v>0</v>
      </c>
      <c r="P463" s="781"/>
      <c r="Q463" s="207" t="s">
        <v>99</v>
      </c>
      <c r="R463" s="782">
        <f t="shared" ref="R463:R474" si="25">L463+O463</f>
        <v>0</v>
      </c>
      <c r="S463" s="782"/>
    </row>
    <row r="464" spans="1:19" s="11" customFormat="1" ht="26.25" customHeight="1">
      <c r="A464" s="245">
        <v>30602</v>
      </c>
      <c r="B464" s="868" t="s">
        <v>807</v>
      </c>
      <c r="C464" s="868"/>
      <c r="D464" s="869" t="s">
        <v>1094</v>
      </c>
      <c r="E464" s="869"/>
      <c r="F464" s="869"/>
      <c r="G464" s="904" t="s">
        <v>1058</v>
      </c>
      <c r="H464" s="904"/>
      <c r="I464" s="208">
        <v>0</v>
      </c>
      <c r="J464" s="209" t="s">
        <v>49</v>
      </c>
      <c r="K464" s="218" t="s">
        <v>99</v>
      </c>
      <c r="L464" s="780">
        <v>0</v>
      </c>
      <c r="M464" s="781"/>
      <c r="N464" s="235" t="s">
        <v>99</v>
      </c>
      <c r="O464" s="780">
        <v>0</v>
      </c>
      <c r="P464" s="781"/>
      <c r="Q464" s="207" t="s">
        <v>99</v>
      </c>
      <c r="R464" s="782">
        <f t="shared" si="25"/>
        <v>0</v>
      </c>
      <c r="S464" s="782"/>
    </row>
    <row r="465" spans="1:19" s="11" customFormat="1" ht="45" customHeight="1">
      <c r="A465" s="245">
        <v>30603</v>
      </c>
      <c r="B465" s="868" t="s">
        <v>808</v>
      </c>
      <c r="C465" s="868"/>
      <c r="D465" s="778" t="s">
        <v>1095</v>
      </c>
      <c r="E465" s="778"/>
      <c r="F465" s="778"/>
      <c r="G465" s="904" t="s">
        <v>1058</v>
      </c>
      <c r="H465" s="904"/>
      <c r="I465" s="208">
        <v>0</v>
      </c>
      <c r="J465" s="209" t="s">
        <v>49</v>
      </c>
      <c r="K465" s="218" t="s">
        <v>99</v>
      </c>
      <c r="L465" s="780">
        <v>0</v>
      </c>
      <c r="M465" s="781"/>
      <c r="N465" s="235" t="s">
        <v>99</v>
      </c>
      <c r="O465" s="780">
        <v>0</v>
      </c>
      <c r="P465" s="781"/>
      <c r="Q465" s="207" t="s">
        <v>99</v>
      </c>
      <c r="R465" s="782">
        <f t="shared" si="25"/>
        <v>0</v>
      </c>
      <c r="S465" s="782"/>
    </row>
    <row r="466" spans="1:19" s="11" customFormat="1" ht="18.95" customHeight="1">
      <c r="A466" s="245">
        <v>30604</v>
      </c>
      <c r="B466" s="868" t="s">
        <v>809</v>
      </c>
      <c r="C466" s="868"/>
      <c r="D466" s="778" t="s">
        <v>810</v>
      </c>
      <c r="E466" s="778"/>
      <c r="F466" s="778"/>
      <c r="G466" s="778"/>
      <c r="H466" s="778"/>
      <c r="I466" s="778"/>
      <c r="J466" s="779"/>
      <c r="K466" s="218" t="s">
        <v>99</v>
      </c>
      <c r="L466" s="780">
        <v>0</v>
      </c>
      <c r="M466" s="781"/>
      <c r="N466" s="235" t="s">
        <v>99</v>
      </c>
      <c r="O466" s="780">
        <v>0</v>
      </c>
      <c r="P466" s="781"/>
      <c r="Q466" s="207" t="s">
        <v>99</v>
      </c>
      <c r="R466" s="782">
        <f t="shared" si="25"/>
        <v>0</v>
      </c>
      <c r="S466" s="782"/>
    </row>
    <row r="467" spans="1:19" s="11" customFormat="1" ht="18.95" customHeight="1">
      <c r="A467" s="245">
        <v>30605</v>
      </c>
      <c r="B467" s="868" t="s">
        <v>811</v>
      </c>
      <c r="C467" s="868"/>
      <c r="D467" s="901" t="s">
        <v>812</v>
      </c>
      <c r="E467" s="901"/>
      <c r="F467" s="901"/>
      <c r="G467" s="901"/>
      <c r="H467" s="901"/>
      <c r="I467" s="901"/>
      <c r="J467" s="902"/>
      <c r="K467" s="218" t="s">
        <v>99</v>
      </c>
      <c r="L467" s="780">
        <v>0</v>
      </c>
      <c r="M467" s="781"/>
      <c r="N467" s="235" t="s">
        <v>99</v>
      </c>
      <c r="O467" s="780">
        <v>0</v>
      </c>
      <c r="P467" s="781"/>
      <c r="Q467" s="207" t="s">
        <v>99</v>
      </c>
      <c r="R467" s="782">
        <f t="shared" si="25"/>
        <v>0</v>
      </c>
      <c r="S467" s="782"/>
    </row>
    <row r="468" spans="1:19" s="11" customFormat="1" ht="18.95" customHeight="1">
      <c r="A468" s="245">
        <v>30606</v>
      </c>
      <c r="B468" s="831" t="s">
        <v>813</v>
      </c>
      <c r="C468" s="831"/>
      <c r="D468" s="901" t="s">
        <v>814</v>
      </c>
      <c r="E468" s="901"/>
      <c r="F468" s="901"/>
      <c r="G468" s="901"/>
      <c r="H468" s="901"/>
      <c r="I468" s="901"/>
      <c r="J468" s="902"/>
      <c r="K468" s="218" t="s">
        <v>99</v>
      </c>
      <c r="L468" s="780">
        <v>0</v>
      </c>
      <c r="M468" s="781"/>
      <c r="N468" s="235" t="s">
        <v>99</v>
      </c>
      <c r="O468" s="780">
        <v>0</v>
      </c>
      <c r="P468" s="781"/>
      <c r="Q468" s="207" t="s">
        <v>99</v>
      </c>
      <c r="R468" s="782">
        <f t="shared" si="25"/>
        <v>0</v>
      </c>
      <c r="S468" s="782"/>
    </row>
    <row r="469" spans="1:19" s="11" customFormat="1" ht="26.25" customHeight="1">
      <c r="A469" s="245">
        <v>30607</v>
      </c>
      <c r="B469" s="868" t="s">
        <v>815</v>
      </c>
      <c r="C469" s="868"/>
      <c r="D469" s="899" t="s">
        <v>816</v>
      </c>
      <c r="E469" s="899"/>
      <c r="F469" s="899"/>
      <c r="G469" s="899"/>
      <c r="H469" s="899"/>
      <c r="I469" s="899"/>
      <c r="J469" s="900"/>
      <c r="K469" s="218" t="s">
        <v>99</v>
      </c>
      <c r="L469" s="780">
        <v>0</v>
      </c>
      <c r="M469" s="781"/>
      <c r="N469" s="235" t="s">
        <v>99</v>
      </c>
      <c r="O469" s="780">
        <v>0</v>
      </c>
      <c r="P469" s="781"/>
      <c r="Q469" s="207" t="s">
        <v>99</v>
      </c>
      <c r="R469" s="782">
        <f t="shared" si="25"/>
        <v>0</v>
      </c>
      <c r="S469" s="782"/>
    </row>
    <row r="470" spans="1:19" s="11" customFormat="1" ht="18.95" customHeight="1">
      <c r="A470" s="245">
        <v>30608</v>
      </c>
      <c r="B470" s="868" t="s">
        <v>817</v>
      </c>
      <c r="C470" s="898"/>
      <c r="D470" s="899" t="s">
        <v>818</v>
      </c>
      <c r="E470" s="899"/>
      <c r="F470" s="899"/>
      <c r="G470" s="899"/>
      <c r="H470" s="899"/>
      <c r="I470" s="899"/>
      <c r="J470" s="900"/>
      <c r="K470" s="218" t="s">
        <v>99</v>
      </c>
      <c r="L470" s="780">
        <v>0</v>
      </c>
      <c r="M470" s="781"/>
      <c r="N470" s="235" t="s">
        <v>99</v>
      </c>
      <c r="O470" s="780">
        <v>0</v>
      </c>
      <c r="P470" s="781"/>
      <c r="Q470" s="207" t="s">
        <v>99</v>
      </c>
      <c r="R470" s="782">
        <f t="shared" si="25"/>
        <v>0</v>
      </c>
      <c r="S470" s="782"/>
    </row>
    <row r="471" spans="1:19" s="11" customFormat="1" ht="18.95" customHeight="1">
      <c r="A471" s="245">
        <v>30609</v>
      </c>
      <c r="B471" s="868" t="s">
        <v>819</v>
      </c>
      <c r="C471" s="868"/>
      <c r="D471" s="896" t="s">
        <v>820</v>
      </c>
      <c r="E471" s="896"/>
      <c r="F471" s="896"/>
      <c r="G471" s="896"/>
      <c r="H471" s="896"/>
      <c r="I471" s="896"/>
      <c r="J471" s="897"/>
      <c r="K471" s="218" t="s">
        <v>99</v>
      </c>
      <c r="L471" s="780">
        <v>0</v>
      </c>
      <c r="M471" s="781"/>
      <c r="N471" s="235" t="s">
        <v>99</v>
      </c>
      <c r="O471" s="780">
        <v>0</v>
      </c>
      <c r="P471" s="781"/>
      <c r="Q471" s="207" t="s">
        <v>99</v>
      </c>
      <c r="R471" s="782">
        <f t="shared" si="25"/>
        <v>0</v>
      </c>
      <c r="S471" s="782"/>
    </row>
    <row r="472" spans="1:19" s="11" customFormat="1" ht="18.95" customHeight="1">
      <c r="A472" s="245">
        <v>30610</v>
      </c>
      <c r="B472" s="868" t="s">
        <v>426</v>
      </c>
      <c r="C472" s="868"/>
      <c r="D472" s="882" t="s">
        <v>56</v>
      </c>
      <c r="E472" s="882"/>
      <c r="F472" s="882"/>
      <c r="G472" s="882"/>
      <c r="H472" s="882"/>
      <c r="I472" s="882"/>
      <c r="J472" s="883"/>
      <c r="K472" s="218" t="s">
        <v>99</v>
      </c>
      <c r="L472" s="780">
        <v>0</v>
      </c>
      <c r="M472" s="781"/>
      <c r="N472" s="235" t="s">
        <v>99</v>
      </c>
      <c r="O472" s="780">
        <v>0</v>
      </c>
      <c r="P472" s="781"/>
      <c r="Q472" s="207" t="s">
        <v>99</v>
      </c>
      <c r="R472" s="782">
        <f t="shared" si="25"/>
        <v>0</v>
      </c>
      <c r="S472" s="782"/>
    </row>
    <row r="473" spans="1:19" s="11" customFormat="1" ht="18.95" customHeight="1">
      <c r="A473" s="245">
        <v>30611</v>
      </c>
      <c r="B473" s="868" t="s">
        <v>424</v>
      </c>
      <c r="C473" s="868"/>
      <c r="D473" s="896" t="s">
        <v>821</v>
      </c>
      <c r="E473" s="896"/>
      <c r="F473" s="896"/>
      <c r="G473" s="896"/>
      <c r="H473" s="896"/>
      <c r="I473" s="896"/>
      <c r="J473" s="897"/>
      <c r="K473" s="234" t="s">
        <v>99</v>
      </c>
      <c r="L473" s="780">
        <v>0</v>
      </c>
      <c r="M473" s="781"/>
      <c r="N473" s="235" t="s">
        <v>99</v>
      </c>
      <c r="O473" s="780">
        <v>0</v>
      </c>
      <c r="P473" s="781"/>
      <c r="Q473" s="207" t="s">
        <v>99</v>
      </c>
      <c r="R473" s="782">
        <f t="shared" si="25"/>
        <v>0</v>
      </c>
      <c r="S473" s="782"/>
    </row>
    <row r="474" spans="1:19" s="11" customFormat="1" ht="18.95" customHeight="1">
      <c r="A474" s="211">
        <v>30612</v>
      </c>
      <c r="B474" s="823" t="s">
        <v>1133</v>
      </c>
      <c r="C474" s="823"/>
      <c r="D474" s="824" t="s">
        <v>1143</v>
      </c>
      <c r="E474" s="824"/>
      <c r="F474" s="824"/>
      <c r="G474" s="824"/>
      <c r="H474" s="824"/>
      <c r="I474" s="824"/>
      <c r="J474" s="825"/>
      <c r="K474" s="797" t="s">
        <v>99</v>
      </c>
      <c r="L474" s="799">
        <v>0</v>
      </c>
      <c r="M474" s="800"/>
      <c r="N474" s="803" t="s">
        <v>99</v>
      </c>
      <c r="O474" s="799">
        <v>0</v>
      </c>
      <c r="P474" s="800"/>
      <c r="Q474" s="803" t="s">
        <v>99</v>
      </c>
      <c r="R474" s="805">
        <f t="shared" si="25"/>
        <v>0</v>
      </c>
      <c r="S474" s="805"/>
    </row>
    <row r="475" spans="1:19" s="11" customFormat="1" ht="18.95" customHeight="1" thickBot="1">
      <c r="A475" s="231"/>
      <c r="B475" s="894"/>
      <c r="C475" s="894"/>
      <c r="D475" s="894"/>
      <c r="E475" s="894"/>
      <c r="F475" s="894"/>
      <c r="G475" s="894"/>
      <c r="H475" s="894"/>
      <c r="I475" s="894"/>
      <c r="J475" s="895"/>
      <c r="K475" s="798"/>
      <c r="L475" s="801"/>
      <c r="M475" s="802"/>
      <c r="N475" s="804"/>
      <c r="O475" s="801"/>
      <c r="P475" s="802"/>
      <c r="Q475" s="804"/>
      <c r="R475" s="806"/>
      <c r="S475" s="806"/>
    </row>
    <row r="476" spans="1:19" s="11" customFormat="1" ht="18.95" customHeight="1" thickTop="1">
      <c r="A476" s="754" t="s">
        <v>1015</v>
      </c>
      <c r="B476" s="754"/>
      <c r="C476" s="754"/>
      <c r="D476" s="754"/>
      <c r="E476" s="754"/>
      <c r="F476" s="754"/>
      <c r="G476" s="754"/>
      <c r="H476" s="754"/>
      <c r="I476" s="754"/>
      <c r="J476" s="755"/>
      <c r="K476" s="213" t="s">
        <v>99</v>
      </c>
      <c r="L476" s="758">
        <f>SUM(L463:M475)</f>
        <v>0</v>
      </c>
      <c r="M476" s="759"/>
      <c r="N476" s="213" t="s">
        <v>99</v>
      </c>
      <c r="O476" s="758">
        <f>SUM(O463:P475)</f>
        <v>0</v>
      </c>
      <c r="P476" s="759"/>
      <c r="Q476" s="213" t="s">
        <v>99</v>
      </c>
      <c r="R476" s="758">
        <f>SUM(R463:S475)</f>
        <v>0</v>
      </c>
      <c r="S476" s="758"/>
    </row>
    <row r="477" spans="1:19" s="11" customFormat="1" ht="27.75" customHeight="1">
      <c r="A477" s="230">
        <v>30700</v>
      </c>
      <c r="B477" s="835" t="s">
        <v>1085</v>
      </c>
      <c r="C477" s="835"/>
      <c r="D477" s="835" t="s">
        <v>400</v>
      </c>
      <c r="E477" s="835"/>
      <c r="F477" s="835"/>
      <c r="G477" s="835"/>
      <c r="H477" s="835"/>
      <c r="I477" s="835"/>
      <c r="J477" s="859"/>
      <c r="K477" s="239"/>
      <c r="L477" s="892"/>
      <c r="M477" s="893"/>
      <c r="N477" s="239"/>
      <c r="O477" s="892"/>
      <c r="P477" s="893"/>
      <c r="Q477" s="239"/>
      <c r="R477" s="892"/>
      <c r="S477" s="892"/>
    </row>
    <row r="478" spans="1:19" s="11" customFormat="1" ht="26.25" customHeight="1" thickBot="1">
      <c r="A478" s="285"/>
      <c r="B478" s="875" t="s">
        <v>1086</v>
      </c>
      <c r="C478" s="875"/>
      <c r="D478" s="875" t="s">
        <v>400</v>
      </c>
      <c r="E478" s="875"/>
      <c r="F478" s="875"/>
      <c r="G478" s="875"/>
      <c r="H478" s="875"/>
      <c r="I478" s="875"/>
      <c r="J478" s="876"/>
      <c r="K478" s="258" t="s">
        <v>99</v>
      </c>
      <c r="L478" s="788">
        <v>0</v>
      </c>
      <c r="M478" s="789"/>
      <c r="N478" s="284" t="s">
        <v>99</v>
      </c>
      <c r="O478" s="788">
        <v>0</v>
      </c>
      <c r="P478" s="789"/>
      <c r="Q478" s="220" t="s">
        <v>99</v>
      </c>
      <c r="R478" s="790">
        <f>L478+O478</f>
        <v>0</v>
      </c>
      <c r="S478" s="790"/>
    </row>
    <row r="479" spans="1:19" s="11" customFormat="1" ht="18.75" customHeight="1" thickTop="1">
      <c r="A479" s="889" t="s">
        <v>1059</v>
      </c>
      <c r="B479" s="754"/>
      <c r="C479" s="754"/>
      <c r="D479" s="754"/>
      <c r="E479" s="754"/>
      <c r="F479" s="754"/>
      <c r="G479" s="754"/>
      <c r="H479" s="754"/>
      <c r="I479" s="754"/>
      <c r="J479" s="755"/>
      <c r="K479" s="213" t="s">
        <v>99</v>
      </c>
      <c r="L479" s="758">
        <f>SUM(L478)</f>
        <v>0</v>
      </c>
      <c r="M479" s="759"/>
      <c r="N479" s="213" t="s">
        <v>99</v>
      </c>
      <c r="O479" s="758">
        <f>SUM(O478)</f>
        <v>0</v>
      </c>
      <c r="P479" s="759"/>
      <c r="Q479" s="213" t="s">
        <v>99</v>
      </c>
      <c r="R479" s="758">
        <f>SUM(R478)</f>
        <v>0</v>
      </c>
      <c r="S479" s="758"/>
    </row>
    <row r="480" spans="1:19" s="11" customFormat="1" ht="27" customHeight="1">
      <c r="A480" s="230">
        <v>30800</v>
      </c>
      <c r="B480" s="816" t="s">
        <v>401</v>
      </c>
      <c r="C480" s="816"/>
      <c r="D480" s="835" t="s">
        <v>1008</v>
      </c>
      <c r="E480" s="835"/>
      <c r="F480" s="835"/>
      <c r="G480" s="835"/>
      <c r="H480" s="835"/>
      <c r="I480" s="835"/>
      <c r="J480" s="859"/>
      <c r="K480" s="239"/>
      <c r="L480" s="890"/>
      <c r="M480" s="891"/>
      <c r="N480" s="239"/>
      <c r="O480" s="890"/>
      <c r="P480" s="891"/>
      <c r="Q480" s="239"/>
      <c r="R480" s="890"/>
      <c r="S480" s="890"/>
    </row>
    <row r="481" spans="1:19" s="11" customFormat="1" ht="26.25" customHeight="1">
      <c r="A481" s="245">
        <v>30801</v>
      </c>
      <c r="B481" s="869" t="s">
        <v>1092</v>
      </c>
      <c r="C481" s="869"/>
      <c r="D481" s="869" t="s">
        <v>822</v>
      </c>
      <c r="E481" s="869"/>
      <c r="F481" s="869"/>
      <c r="G481" s="869"/>
      <c r="H481" s="869"/>
      <c r="I481" s="869"/>
      <c r="J481" s="870"/>
      <c r="K481" s="234" t="s">
        <v>99</v>
      </c>
      <c r="L481" s="780">
        <v>0</v>
      </c>
      <c r="M481" s="781"/>
      <c r="N481" s="235" t="s">
        <v>99</v>
      </c>
      <c r="O481" s="780">
        <v>0</v>
      </c>
      <c r="P481" s="781"/>
      <c r="Q481" s="207" t="s">
        <v>99</v>
      </c>
      <c r="R481" s="782">
        <f t="shared" ref="R481:R495" si="26">L481+O481</f>
        <v>0</v>
      </c>
      <c r="S481" s="782"/>
    </row>
    <row r="482" spans="1:19" s="11" customFormat="1" ht="18.95" customHeight="1">
      <c r="A482" s="244">
        <v>30802</v>
      </c>
      <c r="B482" s="831" t="s">
        <v>823</v>
      </c>
      <c r="C482" s="831"/>
      <c r="D482" s="778" t="s">
        <v>824</v>
      </c>
      <c r="E482" s="778"/>
      <c r="F482" s="778"/>
      <c r="G482" s="778"/>
      <c r="H482" s="778"/>
      <c r="I482" s="778"/>
      <c r="J482" s="779"/>
      <c r="K482" s="218" t="s">
        <v>99</v>
      </c>
      <c r="L482" s="780">
        <v>0</v>
      </c>
      <c r="M482" s="781"/>
      <c r="N482" s="235" t="s">
        <v>99</v>
      </c>
      <c r="O482" s="780">
        <v>0</v>
      </c>
      <c r="P482" s="781"/>
      <c r="Q482" s="207" t="s">
        <v>99</v>
      </c>
      <c r="R482" s="782">
        <f t="shared" si="26"/>
        <v>0</v>
      </c>
      <c r="S482" s="782"/>
    </row>
    <row r="483" spans="1:19" s="11" customFormat="1" ht="15.75" customHeight="1">
      <c r="A483" s="245">
        <v>30803</v>
      </c>
      <c r="B483" s="831" t="s">
        <v>825</v>
      </c>
      <c r="C483" s="831"/>
      <c r="D483" s="778" t="s">
        <v>826</v>
      </c>
      <c r="E483" s="778"/>
      <c r="F483" s="778"/>
      <c r="G483" s="778"/>
      <c r="H483" s="778"/>
      <c r="I483" s="778"/>
      <c r="J483" s="779"/>
      <c r="K483" s="218" t="s">
        <v>99</v>
      </c>
      <c r="L483" s="780">
        <v>0</v>
      </c>
      <c r="M483" s="781"/>
      <c r="N483" s="235" t="s">
        <v>99</v>
      </c>
      <c r="O483" s="780">
        <v>0</v>
      </c>
      <c r="P483" s="781"/>
      <c r="Q483" s="207" t="s">
        <v>99</v>
      </c>
      <c r="R483" s="782">
        <f t="shared" si="26"/>
        <v>0</v>
      </c>
      <c r="S483" s="782"/>
    </row>
    <row r="484" spans="1:19" s="11" customFormat="1" ht="27" customHeight="1">
      <c r="A484" s="245">
        <v>30804</v>
      </c>
      <c r="B484" s="831" t="s">
        <v>1090</v>
      </c>
      <c r="C484" s="831"/>
      <c r="D484" s="778" t="s">
        <v>827</v>
      </c>
      <c r="E484" s="778"/>
      <c r="F484" s="778"/>
      <c r="G484" s="778"/>
      <c r="H484" s="778"/>
      <c r="I484" s="778"/>
      <c r="J484" s="779"/>
      <c r="K484" s="218" t="s">
        <v>99</v>
      </c>
      <c r="L484" s="780">
        <v>0</v>
      </c>
      <c r="M484" s="781"/>
      <c r="N484" s="235" t="s">
        <v>99</v>
      </c>
      <c r="O484" s="780">
        <v>0</v>
      </c>
      <c r="P484" s="781"/>
      <c r="Q484" s="207" t="s">
        <v>99</v>
      </c>
      <c r="R484" s="782">
        <f t="shared" si="26"/>
        <v>0</v>
      </c>
      <c r="S484" s="782"/>
    </row>
    <row r="485" spans="1:19" s="11" customFormat="1" ht="18.95" customHeight="1">
      <c r="A485" s="245">
        <v>30805</v>
      </c>
      <c r="B485" s="871" t="s">
        <v>828</v>
      </c>
      <c r="C485" s="871"/>
      <c r="D485" s="869" t="s">
        <v>829</v>
      </c>
      <c r="E485" s="869"/>
      <c r="F485" s="869"/>
      <c r="G485" s="869"/>
      <c r="H485" s="869"/>
      <c r="I485" s="869"/>
      <c r="J485" s="870"/>
      <c r="K485" s="218" t="s">
        <v>99</v>
      </c>
      <c r="L485" s="780">
        <v>0</v>
      </c>
      <c r="M485" s="781"/>
      <c r="N485" s="235" t="s">
        <v>99</v>
      </c>
      <c r="O485" s="780">
        <v>0</v>
      </c>
      <c r="P485" s="781"/>
      <c r="Q485" s="207" t="s">
        <v>99</v>
      </c>
      <c r="R485" s="782">
        <f t="shared" si="26"/>
        <v>0</v>
      </c>
      <c r="S485" s="782"/>
    </row>
    <row r="486" spans="1:19" s="11" customFormat="1" ht="18.95" customHeight="1">
      <c r="A486" s="245">
        <v>30806</v>
      </c>
      <c r="B486" s="871" t="s">
        <v>830</v>
      </c>
      <c r="C486" s="871"/>
      <c r="D486" s="869" t="s">
        <v>831</v>
      </c>
      <c r="E486" s="869"/>
      <c r="F486" s="869"/>
      <c r="G486" s="869"/>
      <c r="H486" s="869"/>
      <c r="I486" s="869"/>
      <c r="J486" s="870"/>
      <c r="K486" s="218" t="s">
        <v>99</v>
      </c>
      <c r="L486" s="780">
        <v>0</v>
      </c>
      <c r="M486" s="781"/>
      <c r="N486" s="235" t="s">
        <v>99</v>
      </c>
      <c r="O486" s="780">
        <v>0</v>
      </c>
      <c r="P486" s="781"/>
      <c r="Q486" s="207" t="s">
        <v>99</v>
      </c>
      <c r="R486" s="782">
        <f t="shared" si="26"/>
        <v>0</v>
      </c>
      <c r="S486" s="782"/>
    </row>
    <row r="487" spans="1:19" s="11" customFormat="1" ht="15.75" customHeight="1">
      <c r="A487" s="245">
        <v>30807</v>
      </c>
      <c r="B487" s="888" t="s">
        <v>832</v>
      </c>
      <c r="C487" s="888"/>
      <c r="D487" s="885" t="s">
        <v>833</v>
      </c>
      <c r="E487" s="885"/>
      <c r="F487" s="885"/>
      <c r="G487" s="885"/>
      <c r="H487" s="885"/>
      <c r="I487" s="885"/>
      <c r="J487" s="886"/>
      <c r="K487" s="218" t="s">
        <v>99</v>
      </c>
      <c r="L487" s="780">
        <v>0</v>
      </c>
      <c r="M487" s="781"/>
      <c r="N487" s="235" t="s">
        <v>99</v>
      </c>
      <c r="O487" s="780">
        <v>0</v>
      </c>
      <c r="P487" s="781"/>
      <c r="Q487" s="207" t="s">
        <v>99</v>
      </c>
      <c r="R487" s="782">
        <f t="shared" si="26"/>
        <v>0</v>
      </c>
      <c r="S487" s="782"/>
    </row>
    <row r="488" spans="1:19" s="11" customFormat="1" ht="15.75" customHeight="1">
      <c r="A488" s="245">
        <v>30808</v>
      </c>
      <c r="B488" s="888" t="s">
        <v>834</v>
      </c>
      <c r="C488" s="888"/>
      <c r="D488" s="885" t="s">
        <v>835</v>
      </c>
      <c r="E488" s="885"/>
      <c r="F488" s="885"/>
      <c r="G488" s="885"/>
      <c r="H488" s="885"/>
      <c r="I488" s="885"/>
      <c r="J488" s="886"/>
      <c r="K488" s="218" t="s">
        <v>99</v>
      </c>
      <c r="L488" s="780">
        <v>0</v>
      </c>
      <c r="M488" s="781"/>
      <c r="N488" s="235" t="s">
        <v>99</v>
      </c>
      <c r="O488" s="780">
        <v>0</v>
      </c>
      <c r="P488" s="781"/>
      <c r="Q488" s="207" t="s">
        <v>99</v>
      </c>
      <c r="R488" s="782">
        <f t="shared" si="26"/>
        <v>0</v>
      </c>
      <c r="S488" s="782"/>
    </row>
    <row r="489" spans="1:19" s="11" customFormat="1" ht="15.75" customHeight="1">
      <c r="A489" s="245">
        <v>30809</v>
      </c>
      <c r="B489" s="888" t="s">
        <v>836</v>
      </c>
      <c r="C489" s="888"/>
      <c r="D489" s="885" t="s">
        <v>837</v>
      </c>
      <c r="E489" s="885"/>
      <c r="F489" s="885"/>
      <c r="G489" s="885"/>
      <c r="H489" s="885"/>
      <c r="I489" s="885"/>
      <c r="J489" s="886"/>
      <c r="K489" s="218" t="s">
        <v>99</v>
      </c>
      <c r="L489" s="780">
        <v>0</v>
      </c>
      <c r="M489" s="781"/>
      <c r="N489" s="235" t="s">
        <v>99</v>
      </c>
      <c r="O489" s="780">
        <v>0</v>
      </c>
      <c r="P489" s="781"/>
      <c r="Q489" s="207" t="s">
        <v>99</v>
      </c>
      <c r="R489" s="782">
        <f t="shared" si="26"/>
        <v>0</v>
      </c>
      <c r="S489" s="782"/>
    </row>
    <row r="490" spans="1:19" s="11" customFormat="1" ht="16.5" customHeight="1">
      <c r="A490" s="245">
        <v>30810</v>
      </c>
      <c r="B490" s="884" t="s">
        <v>838</v>
      </c>
      <c r="C490" s="884"/>
      <c r="D490" s="885" t="s">
        <v>839</v>
      </c>
      <c r="E490" s="885"/>
      <c r="F490" s="885"/>
      <c r="G490" s="885"/>
      <c r="H490" s="885"/>
      <c r="I490" s="885"/>
      <c r="J490" s="886"/>
      <c r="K490" s="218" t="s">
        <v>99</v>
      </c>
      <c r="L490" s="780">
        <v>0</v>
      </c>
      <c r="M490" s="781"/>
      <c r="N490" s="235" t="s">
        <v>99</v>
      </c>
      <c r="O490" s="780">
        <v>0</v>
      </c>
      <c r="P490" s="781"/>
      <c r="Q490" s="207" t="s">
        <v>99</v>
      </c>
      <c r="R490" s="782">
        <f t="shared" si="26"/>
        <v>0</v>
      </c>
      <c r="S490" s="782"/>
    </row>
    <row r="491" spans="1:19" s="11" customFormat="1" ht="16.5" customHeight="1">
      <c r="A491" s="245">
        <v>30811</v>
      </c>
      <c r="B491" s="884" t="s">
        <v>840</v>
      </c>
      <c r="C491" s="879"/>
      <c r="D491" s="885" t="s">
        <v>841</v>
      </c>
      <c r="E491" s="885"/>
      <c r="F491" s="885"/>
      <c r="G491" s="885"/>
      <c r="H491" s="885"/>
      <c r="I491" s="885"/>
      <c r="J491" s="886"/>
      <c r="K491" s="218" t="s">
        <v>99</v>
      </c>
      <c r="L491" s="780">
        <v>0</v>
      </c>
      <c r="M491" s="781"/>
      <c r="N491" s="235" t="s">
        <v>99</v>
      </c>
      <c r="O491" s="780">
        <v>0</v>
      </c>
      <c r="P491" s="781"/>
      <c r="Q491" s="207" t="s">
        <v>99</v>
      </c>
      <c r="R491" s="782">
        <f t="shared" si="26"/>
        <v>0</v>
      </c>
      <c r="S491" s="782"/>
    </row>
    <row r="492" spans="1:19" s="11" customFormat="1" ht="16.5" customHeight="1">
      <c r="A492" s="245">
        <v>30812</v>
      </c>
      <c r="B492" s="777" t="s">
        <v>842</v>
      </c>
      <c r="C492" s="887"/>
      <c r="D492" s="784" t="s">
        <v>843</v>
      </c>
      <c r="E492" s="784"/>
      <c r="F492" s="784"/>
      <c r="G492" s="784"/>
      <c r="H492" s="784"/>
      <c r="I492" s="784"/>
      <c r="J492" s="785"/>
      <c r="K492" s="218" t="s">
        <v>99</v>
      </c>
      <c r="L492" s="780">
        <v>0</v>
      </c>
      <c r="M492" s="781"/>
      <c r="N492" s="235" t="s">
        <v>99</v>
      </c>
      <c r="O492" s="780">
        <v>0</v>
      </c>
      <c r="P492" s="781"/>
      <c r="Q492" s="207" t="s">
        <v>99</v>
      </c>
      <c r="R492" s="782">
        <f t="shared" si="26"/>
        <v>0</v>
      </c>
      <c r="S492" s="782"/>
    </row>
    <row r="493" spans="1:19" s="11" customFormat="1" ht="17.25" customHeight="1">
      <c r="A493" s="245">
        <v>30813</v>
      </c>
      <c r="B493" s="877" t="s">
        <v>592</v>
      </c>
      <c r="C493" s="878"/>
      <c r="D493" s="879" t="s">
        <v>612</v>
      </c>
      <c r="E493" s="879"/>
      <c r="F493" s="879"/>
      <c r="G493" s="879"/>
      <c r="H493" s="879"/>
      <c r="I493" s="879"/>
      <c r="J493" s="880"/>
      <c r="K493" s="218" t="s">
        <v>99</v>
      </c>
      <c r="L493" s="780">
        <v>0</v>
      </c>
      <c r="M493" s="781"/>
      <c r="N493" s="235" t="s">
        <v>99</v>
      </c>
      <c r="O493" s="780">
        <v>0</v>
      </c>
      <c r="P493" s="781"/>
      <c r="Q493" s="207" t="s">
        <v>99</v>
      </c>
      <c r="R493" s="782">
        <f t="shared" si="26"/>
        <v>0</v>
      </c>
      <c r="S493" s="782"/>
    </row>
    <row r="494" spans="1:19" s="11" customFormat="1" ht="26.25" customHeight="1">
      <c r="A494" s="245">
        <v>30814</v>
      </c>
      <c r="B494" s="881" t="s">
        <v>1091</v>
      </c>
      <c r="C494" s="881"/>
      <c r="D494" s="882" t="s">
        <v>844</v>
      </c>
      <c r="E494" s="882"/>
      <c r="F494" s="882"/>
      <c r="G494" s="882"/>
      <c r="H494" s="882"/>
      <c r="I494" s="882"/>
      <c r="J494" s="883"/>
      <c r="K494" s="234" t="s">
        <v>99</v>
      </c>
      <c r="L494" s="780">
        <v>0</v>
      </c>
      <c r="M494" s="781"/>
      <c r="N494" s="235" t="s">
        <v>99</v>
      </c>
      <c r="O494" s="780">
        <v>0</v>
      </c>
      <c r="P494" s="781"/>
      <c r="Q494" s="207" t="s">
        <v>99</v>
      </c>
      <c r="R494" s="782">
        <f t="shared" si="26"/>
        <v>0</v>
      </c>
      <c r="S494" s="782"/>
    </row>
    <row r="495" spans="1:19" s="11" customFormat="1" ht="16.5" customHeight="1">
      <c r="A495" s="211">
        <v>30815</v>
      </c>
      <c r="B495" s="783" t="s">
        <v>1133</v>
      </c>
      <c r="C495" s="783"/>
      <c r="D495" s="795" t="s">
        <v>1143</v>
      </c>
      <c r="E495" s="795"/>
      <c r="F495" s="795"/>
      <c r="G495" s="795"/>
      <c r="H495" s="795"/>
      <c r="I495" s="795"/>
      <c r="J495" s="796"/>
      <c r="K495" s="797" t="s">
        <v>99</v>
      </c>
      <c r="L495" s="799">
        <v>0</v>
      </c>
      <c r="M495" s="800"/>
      <c r="N495" s="803" t="s">
        <v>99</v>
      </c>
      <c r="O495" s="799">
        <v>0</v>
      </c>
      <c r="P495" s="800"/>
      <c r="Q495" s="803" t="s">
        <v>99</v>
      </c>
      <c r="R495" s="805">
        <f t="shared" si="26"/>
        <v>0</v>
      </c>
      <c r="S495" s="805"/>
    </row>
    <row r="496" spans="1:19" s="11" customFormat="1" ht="16.5" customHeight="1" thickBot="1">
      <c r="A496" s="365"/>
      <c r="B496" s="793"/>
      <c r="C496" s="793"/>
      <c r="D496" s="793"/>
      <c r="E496" s="793"/>
      <c r="F496" s="793"/>
      <c r="G496" s="793"/>
      <c r="H496" s="793"/>
      <c r="I496" s="793"/>
      <c r="J496" s="794"/>
      <c r="K496" s="798"/>
      <c r="L496" s="801"/>
      <c r="M496" s="802"/>
      <c r="N496" s="804"/>
      <c r="O496" s="801"/>
      <c r="P496" s="802"/>
      <c r="Q496" s="804"/>
      <c r="R496" s="806"/>
      <c r="S496" s="806"/>
    </row>
    <row r="497" spans="1:19" s="11" customFormat="1" ht="16.5" customHeight="1" thickTop="1">
      <c r="A497" s="754" t="s">
        <v>1059</v>
      </c>
      <c r="B497" s="754"/>
      <c r="C497" s="754"/>
      <c r="D497" s="754"/>
      <c r="E497" s="754"/>
      <c r="F497" s="754"/>
      <c r="G497" s="754"/>
      <c r="H497" s="754"/>
      <c r="I497" s="754"/>
      <c r="J497" s="755"/>
      <c r="K497" s="213" t="s">
        <v>99</v>
      </c>
      <c r="L497" s="758">
        <f>SUM(L481:M496)</f>
        <v>0</v>
      </c>
      <c r="M497" s="759"/>
      <c r="N497" s="213" t="s">
        <v>99</v>
      </c>
      <c r="O497" s="758">
        <f>SUM(O481:P496)</f>
        <v>0</v>
      </c>
      <c r="P497" s="759"/>
      <c r="Q497" s="213" t="s">
        <v>99</v>
      </c>
      <c r="R497" s="758">
        <f>SUM(R481:S496)</f>
        <v>0</v>
      </c>
      <c r="S497" s="758"/>
    </row>
    <row r="498" spans="1:19" s="11" customFormat="1" ht="27" customHeight="1">
      <c r="A498" s="230">
        <v>30900</v>
      </c>
      <c r="B498" s="835" t="s">
        <v>1087</v>
      </c>
      <c r="C498" s="835"/>
      <c r="D498" s="835" t="s">
        <v>1089</v>
      </c>
      <c r="E498" s="835"/>
      <c r="F498" s="835"/>
      <c r="G498" s="835"/>
      <c r="H498" s="835"/>
      <c r="I498" s="835"/>
      <c r="J498" s="859"/>
      <c r="K498" s="239"/>
      <c r="L498" s="838"/>
      <c r="M498" s="839"/>
      <c r="N498" s="239"/>
      <c r="O498" s="838"/>
      <c r="P498" s="839"/>
      <c r="Q498" s="239"/>
      <c r="R498" s="838"/>
      <c r="S498" s="838"/>
    </row>
    <row r="499" spans="1:19" s="11" customFormat="1" ht="16.5" customHeight="1">
      <c r="A499" s="245">
        <v>30901</v>
      </c>
      <c r="B499" s="831" t="s">
        <v>845</v>
      </c>
      <c r="C499" s="831"/>
      <c r="D499" s="778" t="s">
        <v>1088</v>
      </c>
      <c r="E499" s="778"/>
      <c r="F499" s="778"/>
      <c r="G499" s="778"/>
      <c r="H499" s="778"/>
      <c r="I499" s="778"/>
      <c r="J499" s="779"/>
      <c r="K499" s="234" t="s">
        <v>99</v>
      </c>
      <c r="L499" s="832">
        <v>0</v>
      </c>
      <c r="M499" s="833"/>
      <c r="N499" s="235" t="s">
        <v>99</v>
      </c>
      <c r="O499" s="832">
        <v>0</v>
      </c>
      <c r="P499" s="833"/>
      <c r="Q499" s="207" t="s">
        <v>99</v>
      </c>
      <c r="R499" s="834">
        <f>L499+O499</f>
        <v>0</v>
      </c>
      <c r="S499" s="834"/>
    </row>
    <row r="500" spans="1:19" s="11" customFormat="1" ht="16.5" customHeight="1" thickBot="1">
      <c r="A500" s="231">
        <v>30902</v>
      </c>
      <c r="B500" s="831" t="s">
        <v>846</v>
      </c>
      <c r="C500" s="831"/>
      <c r="D500" s="875" t="s">
        <v>847</v>
      </c>
      <c r="E500" s="875"/>
      <c r="F500" s="875"/>
      <c r="G500" s="875"/>
      <c r="H500" s="875"/>
      <c r="I500" s="875"/>
      <c r="J500" s="876"/>
      <c r="K500" s="212" t="s">
        <v>99</v>
      </c>
      <c r="L500" s="822">
        <v>0</v>
      </c>
      <c r="M500" s="828"/>
      <c r="N500" s="220" t="s">
        <v>99</v>
      </c>
      <c r="O500" s="822">
        <v>0</v>
      </c>
      <c r="P500" s="828"/>
      <c r="Q500" s="220" t="s">
        <v>99</v>
      </c>
      <c r="R500" s="811">
        <f>L500+O500</f>
        <v>0</v>
      </c>
      <c r="S500" s="811"/>
    </row>
    <row r="501" spans="1:19" s="11" customFormat="1" ht="16.5" customHeight="1" thickTop="1">
      <c r="A501" s="754" t="s">
        <v>1059</v>
      </c>
      <c r="B501" s="754"/>
      <c r="C501" s="754"/>
      <c r="D501" s="754"/>
      <c r="E501" s="754"/>
      <c r="F501" s="754"/>
      <c r="G501" s="754"/>
      <c r="H501" s="754"/>
      <c r="I501" s="754"/>
      <c r="J501" s="755"/>
      <c r="K501" s="213" t="s">
        <v>99</v>
      </c>
      <c r="L501" s="812">
        <f>SUM(L499:M500)</f>
        <v>0</v>
      </c>
      <c r="M501" s="813"/>
      <c r="N501" s="213" t="s">
        <v>99</v>
      </c>
      <c r="O501" s="812">
        <f>SUM(O499:P500)</f>
        <v>0</v>
      </c>
      <c r="P501" s="813"/>
      <c r="Q501" s="213" t="s">
        <v>99</v>
      </c>
      <c r="R501" s="812">
        <f>SUM(R499:S500)</f>
        <v>0</v>
      </c>
      <c r="S501" s="812"/>
    </row>
    <row r="502" spans="1:19" s="11" customFormat="1" ht="30" customHeight="1">
      <c r="A502" s="348">
        <v>31000</v>
      </c>
      <c r="B502" s="835" t="s">
        <v>1097</v>
      </c>
      <c r="C502" s="835"/>
      <c r="D502" s="835" t="s">
        <v>402</v>
      </c>
      <c r="E502" s="835"/>
      <c r="F502" s="835"/>
      <c r="G502" s="835"/>
      <c r="H502" s="835"/>
      <c r="I502" s="835"/>
      <c r="J502" s="859"/>
      <c r="K502" s="239"/>
      <c r="L502" s="814"/>
      <c r="M502" s="815"/>
      <c r="N502" s="265"/>
      <c r="O502" s="814"/>
      <c r="P502" s="815"/>
      <c r="Q502" s="265"/>
      <c r="R502" s="814"/>
      <c r="S502" s="814"/>
    </row>
    <row r="503" spans="1:19" s="11" customFormat="1" ht="30" customHeight="1" thickBot="1">
      <c r="A503" s="245"/>
      <c r="B503" s="869" t="s">
        <v>1096</v>
      </c>
      <c r="C503" s="869"/>
      <c r="D503" s="869" t="s">
        <v>848</v>
      </c>
      <c r="E503" s="869"/>
      <c r="F503" s="869"/>
      <c r="G503" s="869"/>
      <c r="H503" s="869"/>
      <c r="I503" s="869"/>
      <c r="J503" s="870"/>
      <c r="K503" s="258" t="s">
        <v>99</v>
      </c>
      <c r="L503" s="809">
        <v>0</v>
      </c>
      <c r="M503" s="810"/>
      <c r="N503" s="284" t="s">
        <v>99</v>
      </c>
      <c r="O503" s="809">
        <v>0</v>
      </c>
      <c r="P503" s="810"/>
      <c r="Q503" s="220" t="s">
        <v>99</v>
      </c>
      <c r="R503" s="811">
        <f>L503+O503</f>
        <v>0</v>
      </c>
      <c r="S503" s="811"/>
    </row>
    <row r="504" spans="1:19" s="11" customFormat="1" ht="18.75" customHeight="1" thickTop="1">
      <c r="A504" s="754" t="s">
        <v>1059</v>
      </c>
      <c r="B504" s="754"/>
      <c r="C504" s="754"/>
      <c r="D504" s="754"/>
      <c r="E504" s="754"/>
      <c r="F504" s="754"/>
      <c r="G504" s="754"/>
      <c r="H504" s="754"/>
      <c r="I504" s="754"/>
      <c r="J504" s="755"/>
      <c r="K504" s="213" t="s">
        <v>99</v>
      </c>
      <c r="L504" s="812">
        <f>SUM(L503)</f>
        <v>0</v>
      </c>
      <c r="M504" s="813"/>
      <c r="N504" s="213" t="s">
        <v>99</v>
      </c>
      <c r="O504" s="812">
        <f>SUM(O503)</f>
        <v>0</v>
      </c>
      <c r="P504" s="813"/>
      <c r="Q504" s="213" t="s">
        <v>99</v>
      </c>
      <c r="R504" s="812">
        <f>SUM(R503)</f>
        <v>0</v>
      </c>
      <c r="S504" s="812"/>
    </row>
    <row r="505" spans="1:19" s="11" customFormat="1" ht="33.75" customHeight="1">
      <c r="A505" s="768" t="s">
        <v>1309</v>
      </c>
      <c r="B505" s="768"/>
      <c r="C505" s="768"/>
      <c r="D505" s="768"/>
      <c r="E505" s="768"/>
      <c r="F505" s="768"/>
      <c r="G505" s="768"/>
      <c r="H505" s="768"/>
      <c r="I505" s="768"/>
      <c r="J505" s="768"/>
      <c r="K505" s="768"/>
      <c r="L505" s="768"/>
      <c r="M505" s="768"/>
      <c r="N505" s="768"/>
      <c r="O505" s="768"/>
      <c r="P505" s="768"/>
      <c r="Q505" s="768"/>
      <c r="R505" s="768"/>
      <c r="S505" s="768"/>
    </row>
    <row r="506" spans="1:19" s="11" customFormat="1" ht="18" customHeight="1">
      <c r="A506" s="378">
        <v>31100</v>
      </c>
      <c r="B506" s="872" t="s">
        <v>849</v>
      </c>
      <c r="C506" s="872"/>
      <c r="D506" s="873" t="s">
        <v>850</v>
      </c>
      <c r="E506" s="873"/>
      <c r="F506" s="873"/>
      <c r="G506" s="873"/>
      <c r="H506" s="873"/>
      <c r="I506" s="873"/>
      <c r="J506" s="874"/>
      <c r="K506" s="214"/>
      <c r="L506" s="860"/>
      <c r="M506" s="861"/>
      <c r="N506" s="215"/>
      <c r="O506" s="860"/>
      <c r="P506" s="861"/>
      <c r="Q506" s="215"/>
      <c r="R506" s="860"/>
      <c r="S506" s="860"/>
    </row>
    <row r="507" spans="1:19" s="11" customFormat="1" ht="18" customHeight="1">
      <c r="A507" s="245">
        <v>31101</v>
      </c>
      <c r="B507" s="868" t="s">
        <v>851</v>
      </c>
      <c r="C507" s="868"/>
      <c r="D507" s="869" t="s">
        <v>852</v>
      </c>
      <c r="E507" s="869"/>
      <c r="F507" s="869"/>
      <c r="G507" s="869"/>
      <c r="H507" s="869"/>
      <c r="I507" s="869"/>
      <c r="J507" s="870"/>
      <c r="K507" s="218" t="s">
        <v>99</v>
      </c>
      <c r="L507" s="832">
        <v>0</v>
      </c>
      <c r="M507" s="833"/>
      <c r="N507" s="235" t="s">
        <v>99</v>
      </c>
      <c r="O507" s="832">
        <v>0</v>
      </c>
      <c r="P507" s="833"/>
      <c r="Q507" s="207" t="s">
        <v>99</v>
      </c>
      <c r="R507" s="834">
        <f t="shared" ref="R507:R513" si="27">L507+O507</f>
        <v>0</v>
      </c>
      <c r="S507" s="834"/>
    </row>
    <row r="508" spans="1:19" s="11" customFormat="1" ht="18" customHeight="1">
      <c r="A508" s="245">
        <v>31102</v>
      </c>
      <c r="B508" s="868" t="s">
        <v>853</v>
      </c>
      <c r="C508" s="868"/>
      <c r="D508" s="869" t="s">
        <v>854</v>
      </c>
      <c r="E508" s="869"/>
      <c r="F508" s="869"/>
      <c r="G508" s="869"/>
      <c r="H508" s="869"/>
      <c r="I508" s="869"/>
      <c r="J508" s="870"/>
      <c r="K508" s="218" t="s">
        <v>99</v>
      </c>
      <c r="L508" s="832">
        <v>0</v>
      </c>
      <c r="M508" s="833"/>
      <c r="N508" s="235" t="s">
        <v>99</v>
      </c>
      <c r="O508" s="832">
        <v>0</v>
      </c>
      <c r="P508" s="833"/>
      <c r="Q508" s="207" t="s">
        <v>99</v>
      </c>
      <c r="R508" s="834">
        <f t="shared" si="27"/>
        <v>0</v>
      </c>
      <c r="S508" s="834"/>
    </row>
    <row r="509" spans="1:19" s="11" customFormat="1" ht="18" customHeight="1">
      <c r="A509" s="245">
        <v>31103</v>
      </c>
      <c r="B509" s="871" t="s">
        <v>855</v>
      </c>
      <c r="C509" s="871"/>
      <c r="D509" s="869" t="s">
        <v>856</v>
      </c>
      <c r="E509" s="869"/>
      <c r="F509" s="869"/>
      <c r="G509" s="869"/>
      <c r="H509" s="869"/>
      <c r="I509" s="869"/>
      <c r="J509" s="870"/>
      <c r="K509" s="218" t="s">
        <v>99</v>
      </c>
      <c r="L509" s="832">
        <v>0</v>
      </c>
      <c r="M509" s="833"/>
      <c r="N509" s="235" t="s">
        <v>99</v>
      </c>
      <c r="O509" s="832">
        <v>0</v>
      </c>
      <c r="P509" s="833"/>
      <c r="Q509" s="207" t="s">
        <v>99</v>
      </c>
      <c r="R509" s="834">
        <f t="shared" si="27"/>
        <v>0</v>
      </c>
      <c r="S509" s="834"/>
    </row>
    <row r="510" spans="1:19" s="11" customFormat="1" ht="18" customHeight="1">
      <c r="A510" s="245">
        <v>31104</v>
      </c>
      <c r="B510" s="871" t="s">
        <v>857</v>
      </c>
      <c r="C510" s="871"/>
      <c r="D510" s="869" t="s">
        <v>858</v>
      </c>
      <c r="E510" s="869"/>
      <c r="F510" s="869"/>
      <c r="G510" s="869"/>
      <c r="H510" s="869"/>
      <c r="I510" s="869"/>
      <c r="J510" s="870"/>
      <c r="K510" s="218" t="s">
        <v>99</v>
      </c>
      <c r="L510" s="832">
        <v>0</v>
      </c>
      <c r="M510" s="833"/>
      <c r="N510" s="235" t="s">
        <v>99</v>
      </c>
      <c r="O510" s="832">
        <v>0</v>
      </c>
      <c r="P510" s="833"/>
      <c r="Q510" s="207" t="s">
        <v>99</v>
      </c>
      <c r="R510" s="834">
        <f t="shared" si="27"/>
        <v>0</v>
      </c>
      <c r="S510" s="834"/>
    </row>
    <row r="511" spans="1:19" s="11" customFormat="1" ht="18" customHeight="1">
      <c r="A511" s="245">
        <v>31105</v>
      </c>
      <c r="B511" s="868" t="s">
        <v>859</v>
      </c>
      <c r="C511" s="868"/>
      <c r="D511" s="869" t="s">
        <v>860</v>
      </c>
      <c r="E511" s="869"/>
      <c r="F511" s="869"/>
      <c r="G511" s="869"/>
      <c r="H511" s="869"/>
      <c r="I511" s="869"/>
      <c r="J511" s="870"/>
      <c r="K511" s="218" t="s">
        <v>99</v>
      </c>
      <c r="L511" s="832">
        <v>0</v>
      </c>
      <c r="M511" s="833"/>
      <c r="N511" s="235" t="s">
        <v>99</v>
      </c>
      <c r="O511" s="832">
        <v>0</v>
      </c>
      <c r="P511" s="833"/>
      <c r="Q511" s="207" t="s">
        <v>99</v>
      </c>
      <c r="R511" s="834">
        <f t="shared" si="27"/>
        <v>0</v>
      </c>
      <c r="S511" s="834"/>
    </row>
    <row r="512" spans="1:19" s="11" customFormat="1" ht="28.5" customHeight="1">
      <c r="A512" s="245">
        <v>31106</v>
      </c>
      <c r="B512" s="868" t="s">
        <v>861</v>
      </c>
      <c r="C512" s="868"/>
      <c r="D512" s="869" t="s">
        <v>862</v>
      </c>
      <c r="E512" s="869"/>
      <c r="F512" s="869"/>
      <c r="G512" s="869"/>
      <c r="H512" s="869"/>
      <c r="I512" s="869"/>
      <c r="J512" s="870"/>
      <c r="K512" s="218" t="s">
        <v>99</v>
      </c>
      <c r="L512" s="832">
        <v>0</v>
      </c>
      <c r="M512" s="833"/>
      <c r="N512" s="235" t="s">
        <v>99</v>
      </c>
      <c r="O512" s="832">
        <v>0</v>
      </c>
      <c r="P512" s="833"/>
      <c r="Q512" s="207" t="s">
        <v>99</v>
      </c>
      <c r="R512" s="834">
        <f t="shared" si="27"/>
        <v>0</v>
      </c>
      <c r="S512" s="834"/>
    </row>
    <row r="513" spans="1:19" s="11" customFormat="1" ht="18" customHeight="1">
      <c r="A513" s="211">
        <v>31107</v>
      </c>
      <c r="B513" s="823" t="s">
        <v>1133</v>
      </c>
      <c r="C513" s="823"/>
      <c r="D513" s="824" t="s">
        <v>276</v>
      </c>
      <c r="E513" s="824"/>
      <c r="F513" s="824"/>
      <c r="G513" s="824"/>
      <c r="H513" s="824"/>
      <c r="I513" s="824"/>
      <c r="J513" s="825"/>
      <c r="K513" s="797" t="s">
        <v>99</v>
      </c>
      <c r="L513" s="826">
        <v>0</v>
      </c>
      <c r="M513" s="827"/>
      <c r="N513" s="803" t="s">
        <v>99</v>
      </c>
      <c r="O513" s="826">
        <v>0</v>
      </c>
      <c r="P513" s="827"/>
      <c r="Q513" s="803" t="s">
        <v>99</v>
      </c>
      <c r="R513" s="829">
        <f t="shared" si="27"/>
        <v>0</v>
      </c>
      <c r="S513" s="829"/>
    </row>
    <row r="514" spans="1:19" s="11" customFormat="1" ht="18" customHeight="1" thickBot="1">
      <c r="A514" s="231"/>
      <c r="B514" s="865"/>
      <c r="C514" s="865"/>
      <c r="D514" s="865"/>
      <c r="E514" s="865"/>
      <c r="F514" s="865"/>
      <c r="G514" s="865"/>
      <c r="H514" s="865"/>
      <c r="I514" s="865"/>
      <c r="J514" s="866"/>
      <c r="K514" s="798"/>
      <c r="L514" s="822"/>
      <c r="M514" s="828"/>
      <c r="N514" s="804"/>
      <c r="O514" s="822"/>
      <c r="P514" s="828"/>
      <c r="Q514" s="804"/>
      <c r="R514" s="830"/>
      <c r="S514" s="830"/>
    </row>
    <row r="515" spans="1:19" s="11" customFormat="1" ht="18" customHeight="1" thickTop="1">
      <c r="A515" s="754" t="s">
        <v>1059</v>
      </c>
      <c r="B515" s="754"/>
      <c r="C515" s="754"/>
      <c r="D515" s="754"/>
      <c r="E515" s="754"/>
      <c r="F515" s="754"/>
      <c r="G515" s="754"/>
      <c r="H515" s="754"/>
      <c r="I515" s="754"/>
      <c r="J515" s="755"/>
      <c r="K515" s="213" t="s">
        <v>99</v>
      </c>
      <c r="L515" s="812">
        <f>SUM(L507:M514)</f>
        <v>0</v>
      </c>
      <c r="M515" s="813"/>
      <c r="N515" s="213" t="s">
        <v>99</v>
      </c>
      <c r="O515" s="812">
        <f>SUM(O507:P514)</f>
        <v>0</v>
      </c>
      <c r="P515" s="813"/>
      <c r="Q515" s="213" t="s">
        <v>99</v>
      </c>
      <c r="R515" s="812">
        <f>SUM(R507:S514)</f>
        <v>0</v>
      </c>
      <c r="S515" s="812"/>
    </row>
    <row r="516" spans="1:19" s="11" customFormat="1" ht="39" customHeight="1">
      <c r="A516" s="230">
        <v>31200</v>
      </c>
      <c r="B516" s="867" t="s">
        <v>403</v>
      </c>
      <c r="C516" s="867"/>
      <c r="D516" s="835" t="s">
        <v>404</v>
      </c>
      <c r="E516" s="835"/>
      <c r="F516" s="835"/>
      <c r="G516" s="835"/>
      <c r="H516" s="835"/>
      <c r="I516" s="835"/>
      <c r="J516" s="859"/>
      <c r="K516" s="239"/>
      <c r="L516" s="838"/>
      <c r="M516" s="839"/>
      <c r="N516" s="239"/>
      <c r="O516" s="838"/>
      <c r="P516" s="839"/>
      <c r="Q516" s="239"/>
      <c r="R516" s="838"/>
      <c r="S516" s="838"/>
    </row>
    <row r="517" spans="1:19" s="11" customFormat="1" ht="18" customHeight="1">
      <c r="A517" s="245">
        <v>31201</v>
      </c>
      <c r="B517" s="831" t="s">
        <v>863</v>
      </c>
      <c r="C517" s="831"/>
      <c r="D517" s="778" t="s">
        <v>864</v>
      </c>
      <c r="E517" s="778"/>
      <c r="F517" s="778"/>
      <c r="G517" s="778"/>
      <c r="H517" s="778"/>
      <c r="I517" s="778"/>
      <c r="J517" s="779"/>
      <c r="K517" s="218" t="s">
        <v>99</v>
      </c>
      <c r="L517" s="832">
        <v>0</v>
      </c>
      <c r="M517" s="833"/>
      <c r="N517" s="235" t="s">
        <v>99</v>
      </c>
      <c r="O517" s="832">
        <v>0</v>
      </c>
      <c r="P517" s="833"/>
      <c r="Q517" s="207" t="s">
        <v>99</v>
      </c>
      <c r="R517" s="834">
        <f>L517+O517</f>
        <v>0</v>
      </c>
      <c r="S517" s="834"/>
    </row>
    <row r="518" spans="1:19" s="11" customFormat="1" ht="18" customHeight="1">
      <c r="A518" s="245">
        <v>31202</v>
      </c>
      <c r="B518" s="831" t="s">
        <v>865</v>
      </c>
      <c r="C518" s="831"/>
      <c r="D518" s="778" t="s">
        <v>866</v>
      </c>
      <c r="E518" s="778"/>
      <c r="F518" s="778"/>
      <c r="G518" s="778"/>
      <c r="H518" s="778"/>
      <c r="I518" s="778"/>
      <c r="J518" s="779"/>
      <c r="K518" s="218" t="s">
        <v>99</v>
      </c>
      <c r="L518" s="832">
        <v>0</v>
      </c>
      <c r="M518" s="833"/>
      <c r="N518" s="235" t="s">
        <v>99</v>
      </c>
      <c r="O518" s="832">
        <v>0</v>
      </c>
      <c r="P518" s="833"/>
      <c r="Q518" s="207" t="s">
        <v>99</v>
      </c>
      <c r="R518" s="834">
        <f>L518+O518</f>
        <v>0</v>
      </c>
      <c r="S518" s="834"/>
    </row>
    <row r="519" spans="1:19" s="11" customFormat="1" ht="27" customHeight="1">
      <c r="A519" s="245">
        <v>31203</v>
      </c>
      <c r="B519" s="863" t="s">
        <v>1098</v>
      </c>
      <c r="C519" s="863"/>
      <c r="D519" s="863" t="s">
        <v>867</v>
      </c>
      <c r="E519" s="863"/>
      <c r="F519" s="863"/>
      <c r="G519" s="863"/>
      <c r="H519" s="863"/>
      <c r="I519" s="863"/>
      <c r="J519" s="864"/>
      <c r="K519" s="218" t="s">
        <v>99</v>
      </c>
      <c r="L519" s="832">
        <v>0</v>
      </c>
      <c r="M519" s="833"/>
      <c r="N519" s="235" t="s">
        <v>99</v>
      </c>
      <c r="O519" s="832">
        <v>0</v>
      </c>
      <c r="P519" s="833"/>
      <c r="Q519" s="207" t="s">
        <v>99</v>
      </c>
      <c r="R519" s="834">
        <f>L519+O519</f>
        <v>0</v>
      </c>
      <c r="S519" s="834"/>
    </row>
    <row r="520" spans="1:19" s="11" customFormat="1" ht="18" customHeight="1">
      <c r="A520" s="245">
        <v>31204</v>
      </c>
      <c r="B520" s="862" t="s">
        <v>868</v>
      </c>
      <c r="C520" s="862"/>
      <c r="D520" s="863" t="s">
        <v>869</v>
      </c>
      <c r="E520" s="863"/>
      <c r="F520" s="863"/>
      <c r="G520" s="863"/>
      <c r="H520" s="863"/>
      <c r="I520" s="863"/>
      <c r="J520" s="864"/>
      <c r="K520" s="218" t="s">
        <v>99</v>
      </c>
      <c r="L520" s="832">
        <v>0</v>
      </c>
      <c r="M520" s="833"/>
      <c r="N520" s="235" t="s">
        <v>99</v>
      </c>
      <c r="O520" s="832">
        <v>0</v>
      </c>
      <c r="P520" s="833"/>
      <c r="Q520" s="207" t="s">
        <v>99</v>
      </c>
      <c r="R520" s="834">
        <f>L520+O520</f>
        <v>0</v>
      </c>
      <c r="S520" s="834"/>
    </row>
    <row r="521" spans="1:19" s="11" customFormat="1" ht="18" customHeight="1">
      <c r="A521" s="251">
        <v>31205</v>
      </c>
      <c r="B521" s="823" t="s">
        <v>1133</v>
      </c>
      <c r="C521" s="823"/>
      <c r="D521" s="824" t="s">
        <v>1143</v>
      </c>
      <c r="E521" s="824"/>
      <c r="F521" s="824"/>
      <c r="G521" s="824"/>
      <c r="H521" s="824"/>
      <c r="I521" s="824"/>
      <c r="J521" s="825"/>
      <c r="K521" s="797" t="s">
        <v>99</v>
      </c>
      <c r="L521" s="826">
        <v>0</v>
      </c>
      <c r="M521" s="827"/>
      <c r="N521" s="803" t="s">
        <v>99</v>
      </c>
      <c r="O521" s="826">
        <v>0</v>
      </c>
      <c r="P521" s="827"/>
      <c r="Q521" s="803" t="s">
        <v>99</v>
      </c>
      <c r="R521" s="829">
        <f>L521+O521</f>
        <v>0</v>
      </c>
      <c r="S521" s="829"/>
    </row>
    <row r="522" spans="1:19" s="11" customFormat="1" ht="18" customHeight="1" thickBot="1">
      <c r="A522" s="251"/>
      <c r="B522" s="865"/>
      <c r="C522" s="865"/>
      <c r="D522" s="865"/>
      <c r="E522" s="865"/>
      <c r="F522" s="865"/>
      <c r="G522" s="865"/>
      <c r="H522" s="865"/>
      <c r="I522" s="865"/>
      <c r="J522" s="866"/>
      <c r="K522" s="798"/>
      <c r="L522" s="822"/>
      <c r="M522" s="828"/>
      <c r="N522" s="804"/>
      <c r="O522" s="822"/>
      <c r="P522" s="828"/>
      <c r="Q522" s="804"/>
      <c r="R522" s="830"/>
      <c r="S522" s="830"/>
    </row>
    <row r="523" spans="1:19" s="11" customFormat="1" ht="18" customHeight="1" thickTop="1">
      <c r="A523" s="754" t="s">
        <v>1059</v>
      </c>
      <c r="B523" s="754"/>
      <c r="C523" s="754"/>
      <c r="D523" s="754"/>
      <c r="E523" s="754"/>
      <c r="F523" s="754"/>
      <c r="G523" s="754"/>
      <c r="H523" s="754"/>
      <c r="I523" s="754"/>
      <c r="J523" s="755"/>
      <c r="K523" s="213" t="s">
        <v>99</v>
      </c>
      <c r="L523" s="812">
        <f>SUM(L517:M522)</f>
        <v>0</v>
      </c>
      <c r="M523" s="813"/>
      <c r="N523" s="213" t="s">
        <v>99</v>
      </c>
      <c r="O523" s="812">
        <f>SUM(O517:P522)</f>
        <v>0</v>
      </c>
      <c r="P523" s="813"/>
      <c r="Q523" s="213" t="s">
        <v>99</v>
      </c>
      <c r="R523" s="812">
        <f>SUM(R517:S522)</f>
        <v>0</v>
      </c>
      <c r="S523" s="812"/>
    </row>
    <row r="524" spans="1:19" s="11" customFormat="1" ht="42.75" customHeight="1">
      <c r="A524" s="230">
        <v>31300</v>
      </c>
      <c r="B524" s="816" t="s">
        <v>405</v>
      </c>
      <c r="C524" s="816"/>
      <c r="D524" s="835" t="s">
        <v>406</v>
      </c>
      <c r="E524" s="835"/>
      <c r="F524" s="835"/>
      <c r="G524" s="835"/>
      <c r="H524" s="835"/>
      <c r="I524" s="835"/>
      <c r="J524" s="859"/>
      <c r="K524" s="239"/>
      <c r="L524" s="819"/>
      <c r="M524" s="820"/>
      <c r="N524" s="239"/>
      <c r="O524" s="819"/>
      <c r="P524" s="820"/>
      <c r="Q524" s="239"/>
      <c r="R524" s="819"/>
      <c r="S524" s="819"/>
    </row>
    <row r="525" spans="1:19" s="11" customFormat="1" ht="15.75" customHeight="1" thickBot="1">
      <c r="A525" s="285"/>
      <c r="B525" s="753" t="s">
        <v>870</v>
      </c>
      <c r="C525" s="784"/>
      <c r="D525" s="784" t="s">
        <v>154</v>
      </c>
      <c r="E525" s="784"/>
      <c r="F525" s="784"/>
      <c r="G525" s="784"/>
      <c r="H525" s="784"/>
      <c r="I525" s="784"/>
      <c r="J525" s="785"/>
      <c r="K525" s="258" t="s">
        <v>99</v>
      </c>
      <c r="L525" s="809">
        <v>0</v>
      </c>
      <c r="M525" s="810"/>
      <c r="N525" s="284" t="s">
        <v>99</v>
      </c>
      <c r="O525" s="809">
        <v>0</v>
      </c>
      <c r="P525" s="810"/>
      <c r="Q525" s="220" t="s">
        <v>99</v>
      </c>
      <c r="R525" s="811">
        <f>L525+O525</f>
        <v>0</v>
      </c>
      <c r="S525" s="811"/>
    </row>
    <row r="526" spans="1:19" s="11" customFormat="1" ht="16.5" customHeight="1" thickTop="1">
      <c r="A526" s="286"/>
      <c r="B526" s="754" t="s">
        <v>1099</v>
      </c>
      <c r="C526" s="754"/>
      <c r="D526" s="754"/>
      <c r="E526" s="754"/>
      <c r="F526" s="754"/>
      <c r="G526" s="754"/>
      <c r="H526" s="754"/>
      <c r="I526" s="754"/>
      <c r="J526" s="755"/>
      <c r="K526" s="213" t="s">
        <v>99</v>
      </c>
      <c r="L526" s="812">
        <f>SUM(L525)</f>
        <v>0</v>
      </c>
      <c r="M526" s="813"/>
      <c r="N526" s="213" t="s">
        <v>99</v>
      </c>
      <c r="O526" s="812">
        <f>SUM(O525)</f>
        <v>0</v>
      </c>
      <c r="P526" s="813"/>
      <c r="Q526" s="213" t="s">
        <v>99</v>
      </c>
      <c r="R526" s="812">
        <f>SUM(R525)</f>
        <v>0</v>
      </c>
      <c r="S526" s="812"/>
    </row>
    <row r="527" spans="1:19" s="11" customFormat="1" ht="30" customHeight="1">
      <c r="A527" s="230">
        <v>31400</v>
      </c>
      <c r="B527" s="816" t="s">
        <v>407</v>
      </c>
      <c r="C527" s="816"/>
      <c r="D527" s="835" t="s">
        <v>408</v>
      </c>
      <c r="E527" s="835"/>
      <c r="F527" s="835"/>
      <c r="G527" s="835"/>
      <c r="H527" s="835"/>
      <c r="I527" s="835"/>
      <c r="J527" s="859"/>
      <c r="K527" s="214"/>
      <c r="L527" s="860"/>
      <c r="M527" s="861"/>
      <c r="N527" s="215"/>
      <c r="O527" s="860"/>
      <c r="P527" s="861"/>
      <c r="Q527" s="215"/>
      <c r="R527" s="860"/>
      <c r="S527" s="860"/>
    </row>
    <row r="528" spans="1:19" s="11" customFormat="1" ht="18" customHeight="1">
      <c r="A528" s="245">
        <v>31401</v>
      </c>
      <c r="B528" s="753" t="s">
        <v>871</v>
      </c>
      <c r="C528" s="753"/>
      <c r="D528" s="784" t="s">
        <v>872</v>
      </c>
      <c r="E528" s="784"/>
      <c r="F528" s="784"/>
      <c r="G528" s="784"/>
      <c r="H528" s="784"/>
      <c r="I528" s="784"/>
      <c r="J528" s="785"/>
      <c r="K528" s="218" t="s">
        <v>99</v>
      </c>
      <c r="L528" s="832">
        <v>0</v>
      </c>
      <c r="M528" s="833"/>
      <c r="N528" s="235" t="s">
        <v>99</v>
      </c>
      <c r="O528" s="832">
        <v>0</v>
      </c>
      <c r="P528" s="833"/>
      <c r="Q528" s="207" t="s">
        <v>99</v>
      </c>
      <c r="R528" s="834">
        <f>L528+O528</f>
        <v>0</v>
      </c>
      <c r="S528" s="834"/>
    </row>
    <row r="529" spans="1:19" s="11" customFormat="1" ht="18" customHeight="1">
      <c r="A529" s="245">
        <v>31402</v>
      </c>
      <c r="B529" s="753" t="s">
        <v>730</v>
      </c>
      <c r="C529" s="753"/>
      <c r="D529" s="784" t="s">
        <v>873</v>
      </c>
      <c r="E529" s="784"/>
      <c r="F529" s="784"/>
      <c r="G529" s="784"/>
      <c r="H529" s="784"/>
      <c r="I529" s="784"/>
      <c r="J529" s="785"/>
      <c r="K529" s="218" t="s">
        <v>99</v>
      </c>
      <c r="L529" s="832">
        <v>0</v>
      </c>
      <c r="M529" s="833"/>
      <c r="N529" s="235" t="s">
        <v>99</v>
      </c>
      <c r="O529" s="832">
        <v>0</v>
      </c>
      <c r="P529" s="833"/>
      <c r="Q529" s="207" t="s">
        <v>99</v>
      </c>
      <c r="R529" s="834">
        <f>L529+O529</f>
        <v>0</v>
      </c>
      <c r="S529" s="834"/>
    </row>
    <row r="530" spans="1:19" s="11" customFormat="1" ht="18" customHeight="1">
      <c r="A530" s="245">
        <v>31403</v>
      </c>
      <c r="B530" s="753" t="s">
        <v>384</v>
      </c>
      <c r="C530" s="753"/>
      <c r="D530" s="784" t="s">
        <v>385</v>
      </c>
      <c r="E530" s="784"/>
      <c r="F530" s="784"/>
      <c r="G530" s="784"/>
      <c r="H530" s="784"/>
      <c r="I530" s="784"/>
      <c r="J530" s="785"/>
      <c r="K530" s="218" t="s">
        <v>99</v>
      </c>
      <c r="L530" s="832">
        <v>0</v>
      </c>
      <c r="M530" s="833"/>
      <c r="N530" s="235" t="s">
        <v>99</v>
      </c>
      <c r="O530" s="832">
        <v>0</v>
      </c>
      <c r="P530" s="833"/>
      <c r="Q530" s="207" t="s">
        <v>99</v>
      </c>
      <c r="R530" s="834">
        <f>L530+O530</f>
        <v>0</v>
      </c>
      <c r="S530" s="834"/>
    </row>
    <row r="531" spans="1:19" s="11" customFormat="1" ht="18" customHeight="1">
      <c r="A531" s="245">
        <v>31404</v>
      </c>
      <c r="B531" s="753" t="s">
        <v>732</v>
      </c>
      <c r="C531" s="753"/>
      <c r="D531" s="784" t="s">
        <v>874</v>
      </c>
      <c r="E531" s="784"/>
      <c r="F531" s="784"/>
      <c r="G531" s="784"/>
      <c r="H531" s="784"/>
      <c r="I531" s="784"/>
      <c r="J531" s="785"/>
      <c r="K531" s="218" t="s">
        <v>99</v>
      </c>
      <c r="L531" s="832">
        <v>0</v>
      </c>
      <c r="M531" s="833"/>
      <c r="N531" s="235" t="s">
        <v>99</v>
      </c>
      <c r="O531" s="832">
        <v>0</v>
      </c>
      <c r="P531" s="833"/>
      <c r="Q531" s="207" t="s">
        <v>99</v>
      </c>
      <c r="R531" s="834">
        <f>L531+O531</f>
        <v>0</v>
      </c>
      <c r="S531" s="834"/>
    </row>
    <row r="532" spans="1:19" s="11" customFormat="1" ht="18" customHeight="1">
      <c r="A532" s="211">
        <v>31405</v>
      </c>
      <c r="B532" s="783" t="s">
        <v>1133</v>
      </c>
      <c r="C532" s="783"/>
      <c r="D532" s="795" t="s">
        <v>1143</v>
      </c>
      <c r="E532" s="795"/>
      <c r="F532" s="795"/>
      <c r="G532" s="795"/>
      <c r="H532" s="795"/>
      <c r="I532" s="795"/>
      <c r="J532" s="796"/>
      <c r="K532" s="797" t="s">
        <v>99</v>
      </c>
      <c r="L532" s="826">
        <v>0</v>
      </c>
      <c r="M532" s="827"/>
      <c r="N532" s="803" t="s">
        <v>99</v>
      </c>
      <c r="O532" s="826">
        <v>0</v>
      </c>
      <c r="P532" s="827"/>
      <c r="Q532" s="803" t="s">
        <v>99</v>
      </c>
      <c r="R532" s="829">
        <f>L532+O532</f>
        <v>0</v>
      </c>
      <c r="S532" s="829"/>
    </row>
    <row r="533" spans="1:19" s="11" customFormat="1" ht="18" customHeight="1" thickBot="1">
      <c r="A533" s="365"/>
      <c r="B533" s="793"/>
      <c r="C533" s="793"/>
      <c r="D533" s="793"/>
      <c r="E533" s="793"/>
      <c r="F533" s="793"/>
      <c r="G533" s="793"/>
      <c r="H533" s="793"/>
      <c r="I533" s="793"/>
      <c r="J533" s="794"/>
      <c r="K533" s="798"/>
      <c r="L533" s="822"/>
      <c r="M533" s="828"/>
      <c r="N533" s="804"/>
      <c r="O533" s="822"/>
      <c r="P533" s="828"/>
      <c r="Q533" s="804"/>
      <c r="R533" s="830"/>
      <c r="S533" s="830"/>
    </row>
    <row r="534" spans="1:19" s="11" customFormat="1" ht="18" customHeight="1" thickTop="1">
      <c r="A534" s="754" t="s">
        <v>1059</v>
      </c>
      <c r="B534" s="754"/>
      <c r="C534" s="754"/>
      <c r="D534" s="754"/>
      <c r="E534" s="754"/>
      <c r="F534" s="754"/>
      <c r="G534" s="754"/>
      <c r="H534" s="754"/>
      <c r="I534" s="754"/>
      <c r="J534" s="755"/>
      <c r="K534" s="213" t="s">
        <v>99</v>
      </c>
      <c r="L534" s="812">
        <f>SUM(L528:M533)</f>
        <v>0</v>
      </c>
      <c r="M534" s="813"/>
      <c r="N534" s="213" t="s">
        <v>99</v>
      </c>
      <c r="O534" s="812">
        <f>SUM(O528:P533)</f>
        <v>0</v>
      </c>
      <c r="P534" s="813"/>
      <c r="Q534" s="213" t="s">
        <v>99</v>
      </c>
      <c r="R534" s="812">
        <f>SUM(R528:S533)</f>
        <v>0</v>
      </c>
      <c r="S534" s="812"/>
    </row>
    <row r="535" spans="1:19" s="11" customFormat="1" ht="18" customHeight="1">
      <c r="A535" s="230">
        <v>31500</v>
      </c>
      <c r="B535" s="843" t="s">
        <v>1133</v>
      </c>
      <c r="C535" s="843"/>
      <c r="D535" s="761" t="s">
        <v>276</v>
      </c>
      <c r="E535" s="761"/>
      <c r="F535" s="761"/>
      <c r="G535" s="761"/>
      <c r="H535" s="761"/>
      <c r="I535" s="761"/>
      <c r="J535" s="762"/>
      <c r="K535" s="239"/>
      <c r="L535" s="819"/>
      <c r="M535" s="820"/>
      <c r="N535" s="239"/>
      <c r="O535" s="819"/>
      <c r="P535" s="820"/>
      <c r="Q535" s="239"/>
      <c r="R535" s="819"/>
      <c r="S535" s="819"/>
    </row>
    <row r="536" spans="1:19" s="11" customFormat="1" ht="18" customHeight="1">
      <c r="A536" s="366"/>
      <c r="B536" s="783" t="s">
        <v>1133</v>
      </c>
      <c r="C536" s="783"/>
      <c r="D536" s="795" t="s">
        <v>1143</v>
      </c>
      <c r="E536" s="795"/>
      <c r="F536" s="795"/>
      <c r="G536" s="795"/>
      <c r="H536" s="795"/>
      <c r="I536" s="795"/>
      <c r="J536" s="796"/>
      <c r="K536" s="797" t="s">
        <v>99</v>
      </c>
      <c r="L536" s="826">
        <v>0</v>
      </c>
      <c r="M536" s="827"/>
      <c r="N536" s="803" t="s">
        <v>99</v>
      </c>
      <c r="O536" s="826">
        <v>0</v>
      </c>
      <c r="P536" s="827"/>
      <c r="Q536" s="803" t="s">
        <v>99</v>
      </c>
      <c r="R536" s="829">
        <f>L536+O536</f>
        <v>0</v>
      </c>
      <c r="S536" s="829"/>
    </row>
    <row r="537" spans="1:19" s="11" customFormat="1" ht="18" customHeight="1" thickBot="1">
      <c r="A537" s="365"/>
      <c r="B537" s="793"/>
      <c r="C537" s="793"/>
      <c r="D537" s="793"/>
      <c r="E537" s="793"/>
      <c r="F537" s="793"/>
      <c r="G537" s="793"/>
      <c r="H537" s="793"/>
      <c r="I537" s="793"/>
      <c r="J537" s="794"/>
      <c r="K537" s="798"/>
      <c r="L537" s="822"/>
      <c r="M537" s="828"/>
      <c r="N537" s="804"/>
      <c r="O537" s="822"/>
      <c r="P537" s="828"/>
      <c r="Q537" s="804"/>
      <c r="R537" s="830"/>
      <c r="S537" s="830"/>
    </row>
    <row r="538" spans="1:19" s="11" customFormat="1" ht="18" customHeight="1" thickTop="1" thickBot="1">
      <c r="A538" s="286"/>
      <c r="B538" s="754" t="s">
        <v>1099</v>
      </c>
      <c r="C538" s="754"/>
      <c r="D538" s="754"/>
      <c r="E538" s="754"/>
      <c r="F538" s="754"/>
      <c r="G538" s="754"/>
      <c r="H538" s="754"/>
      <c r="I538" s="754"/>
      <c r="J538" s="755"/>
      <c r="K538" s="213" t="s">
        <v>99</v>
      </c>
      <c r="L538" s="812">
        <f>SUM(L536)</f>
        <v>0</v>
      </c>
      <c r="M538" s="813"/>
      <c r="N538" s="373" t="s">
        <v>99</v>
      </c>
      <c r="O538" s="857">
        <f>SUM(O536)</f>
        <v>0</v>
      </c>
      <c r="P538" s="858"/>
      <c r="Q538" s="374" t="s">
        <v>99</v>
      </c>
      <c r="R538" s="857">
        <f>SUM(R536)</f>
        <v>0</v>
      </c>
      <c r="S538" s="857"/>
    </row>
    <row r="539" spans="1:19" s="11" customFormat="1" ht="18" customHeight="1" thickTop="1">
      <c r="A539" s="844" t="s">
        <v>1100</v>
      </c>
      <c r="B539" s="844"/>
      <c r="C539" s="844"/>
      <c r="D539" s="844"/>
      <c r="E539" s="844"/>
      <c r="F539" s="844"/>
      <c r="G539" s="844"/>
      <c r="H539" s="844"/>
      <c r="I539" s="844"/>
      <c r="J539" s="845"/>
      <c r="K539" s="228" t="s">
        <v>99</v>
      </c>
      <c r="L539" s="846">
        <f>L429+L433+L442+L452+L461+L476+L479+L497+L501+L504+L515+L523+L526+L534+L538</f>
        <v>0</v>
      </c>
      <c r="M539" s="847"/>
      <c r="N539" s="223" t="s">
        <v>99</v>
      </c>
      <c r="O539" s="848">
        <f>O429+O433+O442+O452+O461+O476+O479+O497+O501+O504+O515+O523+O526+O534+O538</f>
        <v>0</v>
      </c>
      <c r="P539" s="849"/>
      <c r="Q539" s="223" t="s">
        <v>99</v>
      </c>
      <c r="R539" s="850">
        <f>R429+R433+R442+R452+R461+R476+R479+R497+R501+R504+R515+R523+R526+R534+R538</f>
        <v>0</v>
      </c>
      <c r="S539" s="850"/>
    </row>
    <row r="540" spans="1:19" s="11" customFormat="1" ht="18" customHeight="1">
      <c r="A540" s="851" t="s">
        <v>1078</v>
      </c>
      <c r="B540" s="851"/>
      <c r="C540" s="851"/>
      <c r="D540" s="851"/>
      <c r="E540" s="851"/>
      <c r="F540" s="851"/>
      <c r="G540" s="851"/>
      <c r="H540" s="851"/>
      <c r="I540" s="851"/>
      <c r="J540" s="852"/>
      <c r="K540" s="853" t="e">
        <f>L539/R574*100%</f>
        <v>#DIV/0!</v>
      </c>
      <c r="L540" s="854"/>
      <c r="M540" s="855"/>
      <c r="N540" s="856" t="e">
        <f>O539/R574*100%</f>
        <v>#DIV/0!</v>
      </c>
      <c r="O540" s="854"/>
      <c r="P540" s="855"/>
      <c r="Q540" s="856" t="e">
        <f>R539/R574*100%</f>
        <v>#DIV/0!</v>
      </c>
      <c r="R540" s="854"/>
      <c r="S540" s="854"/>
    </row>
    <row r="541" spans="1:19" s="11" customFormat="1" ht="45" customHeight="1">
      <c r="A541" s="224">
        <v>40100</v>
      </c>
      <c r="B541" s="835" t="s">
        <v>1101</v>
      </c>
      <c r="C541" s="835"/>
      <c r="D541" s="836" t="s">
        <v>1122</v>
      </c>
      <c r="E541" s="836"/>
      <c r="F541" s="836"/>
      <c r="G541" s="836"/>
      <c r="H541" s="836"/>
      <c r="I541" s="836"/>
      <c r="J541" s="837"/>
      <c r="K541" s="238"/>
      <c r="L541" s="838"/>
      <c r="M541" s="839"/>
      <c r="N541" s="239"/>
      <c r="O541" s="838"/>
      <c r="P541" s="839"/>
      <c r="Q541" s="239"/>
      <c r="R541" s="838"/>
      <c r="S541" s="838"/>
    </row>
    <row r="542" spans="1:19" s="11" customFormat="1" ht="18" customHeight="1">
      <c r="A542" s="245">
        <v>40101</v>
      </c>
      <c r="B542" s="831" t="s">
        <v>875</v>
      </c>
      <c r="C542" s="831"/>
      <c r="D542" s="778" t="s">
        <v>876</v>
      </c>
      <c r="E542" s="778"/>
      <c r="F542" s="778"/>
      <c r="G542" s="778"/>
      <c r="H542" s="778"/>
      <c r="I542" s="778"/>
      <c r="J542" s="779"/>
      <c r="K542" s="217" t="s">
        <v>99</v>
      </c>
      <c r="L542" s="840">
        <v>0</v>
      </c>
      <c r="M542" s="841"/>
      <c r="N542" s="217" t="s">
        <v>99</v>
      </c>
      <c r="O542" s="840">
        <v>0</v>
      </c>
      <c r="P542" s="841"/>
      <c r="Q542" s="217" t="s">
        <v>99</v>
      </c>
      <c r="R542" s="842">
        <f>L542+O542</f>
        <v>0</v>
      </c>
      <c r="S542" s="842"/>
    </row>
    <row r="543" spans="1:19" s="11" customFormat="1" ht="30" customHeight="1">
      <c r="A543" s="245">
        <v>40102</v>
      </c>
      <c r="B543" s="831" t="s">
        <v>877</v>
      </c>
      <c r="C543" s="831"/>
      <c r="D543" s="778" t="s">
        <v>1123</v>
      </c>
      <c r="E543" s="778"/>
      <c r="F543" s="778"/>
      <c r="G543" s="778"/>
      <c r="H543" s="778"/>
      <c r="I543" s="778"/>
      <c r="J543" s="779"/>
      <c r="K543" s="207" t="s">
        <v>99</v>
      </c>
      <c r="L543" s="832">
        <v>0</v>
      </c>
      <c r="M543" s="833"/>
      <c r="N543" s="235" t="s">
        <v>99</v>
      </c>
      <c r="O543" s="832">
        <v>0</v>
      </c>
      <c r="P543" s="833"/>
      <c r="Q543" s="207" t="s">
        <v>99</v>
      </c>
      <c r="R543" s="834">
        <f>L543+O543</f>
        <v>0</v>
      </c>
      <c r="S543" s="834"/>
    </row>
    <row r="544" spans="1:19" s="11" customFormat="1" ht="18" customHeight="1">
      <c r="A544" s="245">
        <v>40103</v>
      </c>
      <c r="B544" s="831" t="s">
        <v>878</v>
      </c>
      <c r="C544" s="778"/>
      <c r="D544" s="778" t="s">
        <v>879</v>
      </c>
      <c r="E544" s="778"/>
      <c r="F544" s="778"/>
      <c r="G544" s="778"/>
      <c r="H544" s="778"/>
      <c r="I544" s="778"/>
      <c r="J544" s="779"/>
      <c r="K544" s="234" t="s">
        <v>99</v>
      </c>
      <c r="L544" s="832">
        <v>0</v>
      </c>
      <c r="M544" s="833"/>
      <c r="N544" s="235" t="s">
        <v>99</v>
      </c>
      <c r="O544" s="832">
        <v>0</v>
      </c>
      <c r="P544" s="833"/>
      <c r="Q544" s="207" t="s">
        <v>99</v>
      </c>
      <c r="R544" s="834">
        <f>L544+O544</f>
        <v>0</v>
      </c>
      <c r="S544" s="834"/>
    </row>
    <row r="545" spans="1:19" s="11" customFormat="1" ht="18" customHeight="1">
      <c r="A545" s="211">
        <v>40104</v>
      </c>
      <c r="B545" s="823" t="s">
        <v>1133</v>
      </c>
      <c r="C545" s="823"/>
      <c r="D545" s="824" t="s">
        <v>1143</v>
      </c>
      <c r="E545" s="824"/>
      <c r="F545" s="824"/>
      <c r="G545" s="824"/>
      <c r="H545" s="824"/>
      <c r="I545" s="824"/>
      <c r="J545" s="825"/>
      <c r="K545" s="797" t="s">
        <v>99</v>
      </c>
      <c r="L545" s="826">
        <v>0</v>
      </c>
      <c r="M545" s="827"/>
      <c r="N545" s="803" t="s">
        <v>99</v>
      </c>
      <c r="O545" s="826">
        <v>0</v>
      </c>
      <c r="P545" s="827"/>
      <c r="Q545" s="803" t="s">
        <v>99</v>
      </c>
      <c r="R545" s="829">
        <f>L545+O545</f>
        <v>0</v>
      </c>
      <c r="S545" s="829"/>
    </row>
    <row r="546" spans="1:19" s="11" customFormat="1" ht="18" customHeight="1" thickBot="1">
      <c r="A546" s="365"/>
      <c r="B546" s="793"/>
      <c r="C546" s="793"/>
      <c r="D546" s="793"/>
      <c r="E546" s="793"/>
      <c r="F546" s="793"/>
      <c r="G546" s="793"/>
      <c r="H546" s="793"/>
      <c r="I546" s="793"/>
      <c r="J546" s="794"/>
      <c r="K546" s="798"/>
      <c r="L546" s="822"/>
      <c r="M546" s="828"/>
      <c r="N546" s="804"/>
      <c r="O546" s="822"/>
      <c r="P546" s="828"/>
      <c r="Q546" s="804"/>
      <c r="R546" s="830"/>
      <c r="S546" s="830"/>
    </row>
    <row r="547" spans="1:19" s="11" customFormat="1" ht="15.75" customHeight="1" thickTop="1">
      <c r="A547" s="754" t="s">
        <v>1015</v>
      </c>
      <c r="B547" s="754"/>
      <c r="C547" s="754"/>
      <c r="D547" s="754"/>
      <c r="E547" s="754"/>
      <c r="F547" s="754"/>
      <c r="G547" s="754"/>
      <c r="H547" s="754"/>
      <c r="I547" s="754"/>
      <c r="J547" s="755"/>
      <c r="K547" s="213" t="s">
        <v>99</v>
      </c>
      <c r="L547" s="812">
        <f>SUM(L542:M546)</f>
        <v>0</v>
      </c>
      <c r="M547" s="813"/>
      <c r="N547" s="213" t="s">
        <v>99</v>
      </c>
      <c r="O547" s="812">
        <f>SUM(O542:P546)</f>
        <v>0</v>
      </c>
      <c r="P547" s="813"/>
      <c r="Q547" s="213" t="s">
        <v>99</v>
      </c>
      <c r="R547" s="812">
        <f>SUM(R542:S546)</f>
        <v>0</v>
      </c>
      <c r="S547" s="812"/>
    </row>
    <row r="548" spans="1:19" s="11" customFormat="1" ht="33.75" customHeight="1">
      <c r="A548" s="230">
        <v>50100</v>
      </c>
      <c r="B548" s="816" t="s">
        <v>1102</v>
      </c>
      <c r="C548" s="816"/>
      <c r="D548" s="817" t="s">
        <v>880</v>
      </c>
      <c r="E548" s="817"/>
      <c r="F548" s="817"/>
      <c r="G548" s="817"/>
      <c r="H548" s="817"/>
      <c r="I548" s="817"/>
      <c r="J548" s="818"/>
      <c r="K548" s="238"/>
      <c r="L548" s="819"/>
      <c r="M548" s="820"/>
      <c r="N548" s="274"/>
      <c r="O548" s="819"/>
      <c r="P548" s="820"/>
      <c r="Q548" s="274"/>
      <c r="R548" s="819"/>
      <c r="S548" s="819"/>
    </row>
    <row r="549" spans="1:19" s="11" customFormat="1" ht="39" customHeight="1" thickBot="1">
      <c r="A549" s="231"/>
      <c r="B549" s="821" t="s">
        <v>1103</v>
      </c>
      <c r="C549" s="821"/>
      <c r="D549" s="778" t="s">
        <v>881</v>
      </c>
      <c r="E549" s="778"/>
      <c r="F549" s="778"/>
      <c r="G549" s="778"/>
      <c r="H549" s="778"/>
      <c r="I549" s="778"/>
      <c r="J549" s="779"/>
      <c r="K549" s="236" t="s">
        <v>99</v>
      </c>
      <c r="L549" s="822">
        <v>0</v>
      </c>
      <c r="M549" s="810"/>
      <c r="N549" s="284" t="s">
        <v>99</v>
      </c>
      <c r="O549" s="809">
        <v>0</v>
      </c>
      <c r="P549" s="810"/>
      <c r="Q549" s="220" t="s">
        <v>99</v>
      </c>
      <c r="R549" s="811">
        <f>L549+O549</f>
        <v>0</v>
      </c>
      <c r="S549" s="811"/>
    </row>
    <row r="550" spans="1:19" s="11" customFormat="1" ht="18" customHeight="1" thickTop="1">
      <c r="A550" s="754" t="s">
        <v>1059</v>
      </c>
      <c r="B550" s="754"/>
      <c r="C550" s="754"/>
      <c r="D550" s="754"/>
      <c r="E550" s="754"/>
      <c r="F550" s="754"/>
      <c r="G550" s="754"/>
      <c r="H550" s="754"/>
      <c r="I550" s="754"/>
      <c r="J550" s="755"/>
      <c r="K550" s="213" t="s">
        <v>99</v>
      </c>
      <c r="L550" s="812">
        <f>SUM(L549)</f>
        <v>0</v>
      </c>
      <c r="M550" s="813"/>
      <c r="N550" s="213" t="s">
        <v>99</v>
      </c>
      <c r="O550" s="812">
        <f>SUM(O549)</f>
        <v>0</v>
      </c>
      <c r="P550" s="813"/>
      <c r="Q550" s="213" t="s">
        <v>99</v>
      </c>
      <c r="R550" s="812">
        <f>SUM(R549)</f>
        <v>0</v>
      </c>
      <c r="S550" s="812"/>
    </row>
    <row r="551" spans="1:19" s="11" customFormat="1" ht="18.95" customHeight="1">
      <c r="A551" s="348">
        <v>60100</v>
      </c>
      <c r="B551" s="760" t="s">
        <v>409</v>
      </c>
      <c r="C551" s="760"/>
      <c r="D551" s="761" t="s">
        <v>410</v>
      </c>
      <c r="E551" s="761"/>
      <c r="F551" s="761"/>
      <c r="G551" s="761"/>
      <c r="H551" s="761"/>
      <c r="I551" s="761"/>
      <c r="J551" s="762"/>
      <c r="K551" s="238"/>
      <c r="L551" s="814"/>
      <c r="M551" s="815"/>
      <c r="N551" s="239"/>
      <c r="O551" s="814"/>
      <c r="P551" s="815"/>
      <c r="Q551" s="239"/>
      <c r="R551" s="814"/>
      <c r="S551" s="814"/>
    </row>
    <row r="552" spans="1:19" s="11" customFormat="1" ht="18.95" customHeight="1" thickBot="1">
      <c r="A552" s="244"/>
      <c r="B552" s="786" t="s">
        <v>1104</v>
      </c>
      <c r="C552" s="786"/>
      <c r="D552" s="784" t="s">
        <v>410</v>
      </c>
      <c r="E552" s="784"/>
      <c r="F552" s="784"/>
      <c r="G552" s="784"/>
      <c r="H552" s="784"/>
      <c r="I552" s="784"/>
      <c r="J552" s="785"/>
      <c r="K552" s="258" t="s">
        <v>99</v>
      </c>
      <c r="L552" s="809">
        <v>0</v>
      </c>
      <c r="M552" s="810"/>
      <c r="N552" s="284" t="s">
        <v>99</v>
      </c>
      <c r="O552" s="809">
        <v>0</v>
      </c>
      <c r="P552" s="810"/>
      <c r="Q552" s="220" t="s">
        <v>99</v>
      </c>
      <c r="R552" s="811">
        <f>L552+O552</f>
        <v>0</v>
      </c>
      <c r="S552" s="811"/>
    </row>
    <row r="553" spans="1:19" s="11" customFormat="1" ht="18.95" customHeight="1" thickTop="1">
      <c r="A553" s="754" t="s">
        <v>1059</v>
      </c>
      <c r="B553" s="754"/>
      <c r="C553" s="754"/>
      <c r="D553" s="754"/>
      <c r="E553" s="754"/>
      <c r="F553" s="754"/>
      <c r="G553" s="754"/>
      <c r="H553" s="754"/>
      <c r="I553" s="754"/>
      <c r="J553" s="755"/>
      <c r="K553" s="213" t="s">
        <v>99</v>
      </c>
      <c r="L553" s="812">
        <f>SUM(L552)</f>
        <v>0</v>
      </c>
      <c r="M553" s="813"/>
      <c r="N553" s="213" t="s">
        <v>99</v>
      </c>
      <c r="O553" s="812">
        <f>SUM(O552)</f>
        <v>0</v>
      </c>
      <c r="P553" s="813"/>
      <c r="Q553" s="213" t="s">
        <v>99</v>
      </c>
      <c r="R553" s="812">
        <f>SUM(R552)</f>
        <v>0</v>
      </c>
      <c r="S553" s="812"/>
    </row>
    <row r="554" spans="1:19" s="11" customFormat="1" ht="25.5" customHeight="1">
      <c r="A554" s="768" t="s">
        <v>1310</v>
      </c>
      <c r="B554" s="768"/>
      <c r="C554" s="768"/>
      <c r="D554" s="768"/>
      <c r="E554" s="768"/>
      <c r="F554" s="768"/>
      <c r="G554" s="768"/>
      <c r="H554" s="768"/>
      <c r="I554" s="768"/>
      <c r="J554" s="768"/>
      <c r="K554" s="768"/>
      <c r="L554" s="768"/>
      <c r="M554" s="768"/>
      <c r="N554" s="768"/>
      <c r="O554" s="768"/>
      <c r="P554" s="768"/>
      <c r="Q554" s="768"/>
      <c r="R554" s="768"/>
      <c r="S554" s="768"/>
    </row>
    <row r="555" spans="1:19" s="11" customFormat="1" ht="18.95" customHeight="1">
      <c r="A555" s="230">
        <v>70100</v>
      </c>
      <c r="B555" s="760" t="s">
        <v>411</v>
      </c>
      <c r="C555" s="760"/>
      <c r="D555" s="761" t="s">
        <v>412</v>
      </c>
      <c r="E555" s="761"/>
      <c r="F555" s="761"/>
      <c r="G555" s="761"/>
      <c r="H555" s="761"/>
      <c r="I555" s="761"/>
      <c r="J555" s="762"/>
      <c r="K555" s="214"/>
      <c r="L555" s="807"/>
      <c r="M555" s="808"/>
      <c r="N555" s="215"/>
      <c r="O555" s="807"/>
      <c r="P555" s="808"/>
      <c r="Q555" s="215"/>
      <c r="R555" s="807"/>
      <c r="S555" s="807"/>
    </row>
    <row r="556" spans="1:19" s="11" customFormat="1" ht="18.95" customHeight="1">
      <c r="A556" s="245">
        <v>70101</v>
      </c>
      <c r="B556" s="777" t="s">
        <v>882</v>
      </c>
      <c r="C556" s="777"/>
      <c r="D556" s="784" t="s">
        <v>883</v>
      </c>
      <c r="E556" s="784"/>
      <c r="F556" s="784"/>
      <c r="G556" s="784"/>
      <c r="H556" s="784"/>
      <c r="I556" s="784"/>
      <c r="J556" s="785"/>
      <c r="K556" s="207" t="s">
        <v>99</v>
      </c>
      <c r="L556" s="780">
        <v>0</v>
      </c>
      <c r="M556" s="781"/>
      <c r="N556" s="235" t="s">
        <v>99</v>
      </c>
      <c r="O556" s="780">
        <v>0</v>
      </c>
      <c r="P556" s="781"/>
      <c r="Q556" s="207" t="s">
        <v>99</v>
      </c>
      <c r="R556" s="782">
        <f t="shared" ref="R556:R566" si="28">L556+O556</f>
        <v>0</v>
      </c>
      <c r="S556" s="782"/>
    </row>
    <row r="557" spans="1:19" s="11" customFormat="1" ht="18.95" customHeight="1">
      <c r="A557" s="245">
        <v>70102</v>
      </c>
      <c r="B557" s="753" t="s">
        <v>884</v>
      </c>
      <c r="C557" s="753"/>
      <c r="D557" s="784" t="s">
        <v>885</v>
      </c>
      <c r="E557" s="784"/>
      <c r="F557" s="784"/>
      <c r="G557" s="784"/>
      <c r="H557" s="784"/>
      <c r="I557" s="784"/>
      <c r="J557" s="785"/>
      <c r="K557" s="234" t="s">
        <v>99</v>
      </c>
      <c r="L557" s="780">
        <v>0</v>
      </c>
      <c r="M557" s="781"/>
      <c r="N557" s="235" t="s">
        <v>99</v>
      </c>
      <c r="O557" s="780">
        <v>0</v>
      </c>
      <c r="P557" s="781"/>
      <c r="Q557" s="207" t="s">
        <v>99</v>
      </c>
      <c r="R557" s="782">
        <f t="shared" si="28"/>
        <v>0</v>
      </c>
      <c r="S557" s="782"/>
    </row>
    <row r="558" spans="1:19" s="11" customFormat="1" ht="18.95" customHeight="1">
      <c r="A558" s="245">
        <v>70103</v>
      </c>
      <c r="B558" s="777" t="s">
        <v>886</v>
      </c>
      <c r="C558" s="777"/>
      <c r="D558" s="784" t="s">
        <v>887</v>
      </c>
      <c r="E558" s="784"/>
      <c r="F558" s="784"/>
      <c r="G558" s="784"/>
      <c r="H558" s="784"/>
      <c r="I558" s="784"/>
      <c r="J558" s="785"/>
      <c r="K558" s="234" t="s">
        <v>99</v>
      </c>
      <c r="L558" s="780">
        <v>0</v>
      </c>
      <c r="M558" s="781"/>
      <c r="N558" s="235" t="s">
        <v>99</v>
      </c>
      <c r="O558" s="780">
        <v>0</v>
      </c>
      <c r="P558" s="781"/>
      <c r="Q558" s="207" t="s">
        <v>99</v>
      </c>
      <c r="R558" s="782">
        <f t="shared" si="28"/>
        <v>0</v>
      </c>
      <c r="S558" s="782"/>
    </row>
    <row r="559" spans="1:19" s="11" customFormat="1" ht="18.95" customHeight="1">
      <c r="A559" s="245">
        <v>70104</v>
      </c>
      <c r="B559" s="777" t="s">
        <v>888</v>
      </c>
      <c r="C559" s="777"/>
      <c r="D559" s="784" t="s">
        <v>889</v>
      </c>
      <c r="E559" s="784"/>
      <c r="F559" s="784"/>
      <c r="G559" s="784"/>
      <c r="H559" s="784"/>
      <c r="I559" s="784"/>
      <c r="J559" s="785"/>
      <c r="K559" s="234" t="s">
        <v>99</v>
      </c>
      <c r="L559" s="780">
        <v>0</v>
      </c>
      <c r="M559" s="781"/>
      <c r="N559" s="235" t="s">
        <v>99</v>
      </c>
      <c r="O559" s="780">
        <v>0</v>
      </c>
      <c r="P559" s="781"/>
      <c r="Q559" s="207" t="s">
        <v>99</v>
      </c>
      <c r="R559" s="782">
        <f t="shared" si="28"/>
        <v>0</v>
      </c>
      <c r="S559" s="782"/>
    </row>
    <row r="560" spans="1:19" s="11" customFormat="1" ht="18.95" customHeight="1">
      <c r="A560" s="245">
        <v>70105</v>
      </c>
      <c r="B560" s="777" t="s">
        <v>890</v>
      </c>
      <c r="C560" s="777"/>
      <c r="D560" s="784" t="s">
        <v>891</v>
      </c>
      <c r="E560" s="784"/>
      <c r="F560" s="784"/>
      <c r="G560" s="784"/>
      <c r="H560" s="784"/>
      <c r="I560" s="784"/>
      <c r="J560" s="785"/>
      <c r="K560" s="234" t="s">
        <v>99</v>
      </c>
      <c r="L560" s="780">
        <v>0</v>
      </c>
      <c r="M560" s="781"/>
      <c r="N560" s="235" t="s">
        <v>99</v>
      </c>
      <c r="O560" s="780">
        <v>0</v>
      </c>
      <c r="P560" s="781"/>
      <c r="Q560" s="207" t="s">
        <v>99</v>
      </c>
      <c r="R560" s="782">
        <f t="shared" si="28"/>
        <v>0</v>
      </c>
      <c r="S560" s="782"/>
    </row>
    <row r="561" spans="1:19" s="11" customFormat="1" ht="18.95" customHeight="1">
      <c r="A561" s="245">
        <v>70106</v>
      </c>
      <c r="B561" s="777" t="s">
        <v>892</v>
      </c>
      <c r="C561" s="777"/>
      <c r="D561" s="784" t="s">
        <v>893</v>
      </c>
      <c r="E561" s="784"/>
      <c r="F561" s="784"/>
      <c r="G561" s="784"/>
      <c r="H561" s="784"/>
      <c r="I561" s="784"/>
      <c r="J561" s="785"/>
      <c r="K561" s="234" t="s">
        <v>99</v>
      </c>
      <c r="L561" s="780">
        <v>0</v>
      </c>
      <c r="M561" s="781"/>
      <c r="N561" s="235" t="s">
        <v>99</v>
      </c>
      <c r="O561" s="780">
        <v>0</v>
      </c>
      <c r="P561" s="781"/>
      <c r="Q561" s="207" t="s">
        <v>99</v>
      </c>
      <c r="R561" s="782">
        <f t="shared" si="28"/>
        <v>0</v>
      </c>
      <c r="S561" s="782"/>
    </row>
    <row r="562" spans="1:19" s="11" customFormat="1" ht="18.95" customHeight="1">
      <c r="A562" s="245">
        <v>70107</v>
      </c>
      <c r="B562" s="753" t="s">
        <v>894</v>
      </c>
      <c r="C562" s="753"/>
      <c r="D562" s="784" t="s">
        <v>895</v>
      </c>
      <c r="E562" s="784"/>
      <c r="F562" s="784"/>
      <c r="G562" s="784"/>
      <c r="H562" s="784"/>
      <c r="I562" s="784"/>
      <c r="J562" s="785"/>
      <c r="K562" s="234" t="s">
        <v>99</v>
      </c>
      <c r="L562" s="791">
        <v>0</v>
      </c>
      <c r="M562" s="792"/>
      <c r="N562" s="235" t="s">
        <v>99</v>
      </c>
      <c r="O562" s="791">
        <v>0</v>
      </c>
      <c r="P562" s="792"/>
      <c r="Q562" s="207" t="s">
        <v>99</v>
      </c>
      <c r="R562" s="782">
        <f t="shared" si="28"/>
        <v>0</v>
      </c>
      <c r="S562" s="782"/>
    </row>
    <row r="563" spans="1:19" s="11" customFormat="1" ht="31.5" customHeight="1">
      <c r="A563" s="245">
        <v>70108</v>
      </c>
      <c r="B563" s="777" t="s">
        <v>896</v>
      </c>
      <c r="C563" s="777"/>
      <c r="D563" s="778" t="s">
        <v>897</v>
      </c>
      <c r="E563" s="778"/>
      <c r="F563" s="778"/>
      <c r="G563" s="778"/>
      <c r="H563" s="778"/>
      <c r="I563" s="778"/>
      <c r="J563" s="779"/>
      <c r="K563" s="234" t="s">
        <v>99</v>
      </c>
      <c r="L563" s="780">
        <v>0</v>
      </c>
      <c r="M563" s="781"/>
      <c r="N563" s="235" t="s">
        <v>99</v>
      </c>
      <c r="O563" s="780">
        <v>0</v>
      </c>
      <c r="P563" s="781"/>
      <c r="Q563" s="207" t="s">
        <v>99</v>
      </c>
      <c r="R563" s="782">
        <f t="shared" si="28"/>
        <v>0</v>
      </c>
      <c r="S563" s="782"/>
    </row>
    <row r="564" spans="1:19" s="11" customFormat="1" ht="18.75" customHeight="1">
      <c r="A564" s="245">
        <v>70109</v>
      </c>
      <c r="B564" s="777" t="s">
        <v>898</v>
      </c>
      <c r="C564" s="777"/>
      <c r="D564" s="784" t="s">
        <v>899</v>
      </c>
      <c r="E564" s="784"/>
      <c r="F564" s="784"/>
      <c r="G564" s="784"/>
      <c r="H564" s="784"/>
      <c r="I564" s="784"/>
      <c r="J564" s="785"/>
      <c r="K564" s="234" t="s">
        <v>99</v>
      </c>
      <c r="L564" s="780">
        <v>0</v>
      </c>
      <c r="M564" s="781"/>
      <c r="N564" s="235" t="s">
        <v>99</v>
      </c>
      <c r="O564" s="780">
        <v>0</v>
      </c>
      <c r="P564" s="781"/>
      <c r="Q564" s="207" t="s">
        <v>99</v>
      </c>
      <c r="R564" s="782">
        <f t="shared" si="28"/>
        <v>0</v>
      </c>
      <c r="S564" s="782"/>
    </row>
    <row r="565" spans="1:19" s="11" customFormat="1" ht="30" customHeight="1">
      <c r="A565" s="245">
        <v>70110</v>
      </c>
      <c r="B565" s="777" t="s">
        <v>900</v>
      </c>
      <c r="C565" s="777"/>
      <c r="D565" s="778" t="s">
        <v>901</v>
      </c>
      <c r="E565" s="778"/>
      <c r="F565" s="778"/>
      <c r="G565" s="778"/>
      <c r="H565" s="778"/>
      <c r="I565" s="778"/>
      <c r="J565" s="779"/>
      <c r="K565" s="218" t="s">
        <v>99</v>
      </c>
      <c r="L565" s="780">
        <v>0</v>
      </c>
      <c r="M565" s="781"/>
      <c r="N565" s="235" t="s">
        <v>99</v>
      </c>
      <c r="O565" s="780">
        <v>0</v>
      </c>
      <c r="P565" s="781"/>
      <c r="Q565" s="207" t="s">
        <v>99</v>
      </c>
      <c r="R565" s="782">
        <f t="shared" si="28"/>
        <v>0</v>
      </c>
      <c r="S565" s="782"/>
    </row>
    <row r="566" spans="1:19" s="11" customFormat="1" ht="18.75" customHeight="1">
      <c r="A566" s="211">
        <v>70111</v>
      </c>
      <c r="B566" s="783" t="s">
        <v>1133</v>
      </c>
      <c r="C566" s="783"/>
      <c r="D566" s="795" t="s">
        <v>1143</v>
      </c>
      <c r="E566" s="795"/>
      <c r="F566" s="795"/>
      <c r="G566" s="795"/>
      <c r="H566" s="795"/>
      <c r="I566" s="795"/>
      <c r="J566" s="796"/>
      <c r="K566" s="797" t="s">
        <v>99</v>
      </c>
      <c r="L566" s="799">
        <v>0</v>
      </c>
      <c r="M566" s="800"/>
      <c r="N566" s="803" t="s">
        <v>99</v>
      </c>
      <c r="O566" s="799">
        <v>0</v>
      </c>
      <c r="P566" s="800"/>
      <c r="Q566" s="803" t="s">
        <v>99</v>
      </c>
      <c r="R566" s="805">
        <f t="shared" si="28"/>
        <v>0</v>
      </c>
      <c r="S566" s="805"/>
    </row>
    <row r="567" spans="1:19" s="11" customFormat="1" ht="18" customHeight="1" thickBot="1">
      <c r="A567" s="365"/>
      <c r="B567" s="793"/>
      <c r="C567" s="793"/>
      <c r="D567" s="793"/>
      <c r="E567" s="793"/>
      <c r="F567" s="793"/>
      <c r="G567" s="793"/>
      <c r="H567" s="793"/>
      <c r="I567" s="793"/>
      <c r="J567" s="794"/>
      <c r="K567" s="798"/>
      <c r="L567" s="801"/>
      <c r="M567" s="802"/>
      <c r="N567" s="804"/>
      <c r="O567" s="801"/>
      <c r="P567" s="802"/>
      <c r="Q567" s="804"/>
      <c r="R567" s="806"/>
      <c r="S567" s="806"/>
    </row>
    <row r="568" spans="1:19" s="11" customFormat="1" ht="18.75" customHeight="1" thickTop="1">
      <c r="A568" s="754" t="s">
        <v>1015</v>
      </c>
      <c r="B568" s="754"/>
      <c r="C568" s="754"/>
      <c r="D568" s="754"/>
      <c r="E568" s="754"/>
      <c r="F568" s="754"/>
      <c r="G568" s="754"/>
      <c r="H568" s="754"/>
      <c r="I568" s="754"/>
      <c r="J568" s="755"/>
      <c r="K568" s="213" t="s">
        <v>99</v>
      </c>
      <c r="L568" s="758">
        <f>SUM(L556:M567)</f>
        <v>0</v>
      </c>
      <c r="M568" s="759"/>
      <c r="N568" s="213" t="s">
        <v>99</v>
      </c>
      <c r="O568" s="758">
        <f>SUM(O556:P567)</f>
        <v>0</v>
      </c>
      <c r="P568" s="759"/>
      <c r="Q568" s="213" t="s">
        <v>99</v>
      </c>
      <c r="R568" s="758">
        <f>SUM(R556:S567)</f>
        <v>0</v>
      </c>
      <c r="S568" s="758"/>
    </row>
    <row r="569" spans="1:19" s="11" customFormat="1" ht="19.5" customHeight="1">
      <c r="A569" s="230">
        <v>80100</v>
      </c>
      <c r="B569" s="760" t="s">
        <v>413</v>
      </c>
      <c r="C569" s="760"/>
      <c r="D569" s="761" t="s">
        <v>414</v>
      </c>
      <c r="E569" s="761"/>
      <c r="F569" s="761"/>
      <c r="G569" s="761"/>
      <c r="H569" s="761"/>
      <c r="I569" s="761"/>
      <c r="J569" s="762"/>
      <c r="K569" s="287"/>
      <c r="L569" s="763"/>
      <c r="M569" s="764"/>
      <c r="N569" s="288"/>
      <c r="O569" s="763"/>
      <c r="P569" s="764"/>
      <c r="Q569" s="288"/>
      <c r="R569" s="765"/>
      <c r="S569" s="765"/>
    </row>
    <row r="570" spans="1:19" s="11" customFormat="1" ht="19.5" customHeight="1" thickBot="1">
      <c r="A570" s="231"/>
      <c r="B570" s="753" t="s">
        <v>413</v>
      </c>
      <c r="C570" s="753"/>
      <c r="D570" s="786" t="s">
        <v>414</v>
      </c>
      <c r="E570" s="786"/>
      <c r="F570" s="786"/>
      <c r="G570" s="786"/>
      <c r="H570" s="786"/>
      <c r="I570" s="786"/>
      <c r="J570" s="787"/>
      <c r="K570" s="258" t="s">
        <v>99</v>
      </c>
      <c r="L570" s="788">
        <v>0</v>
      </c>
      <c r="M570" s="789"/>
      <c r="N570" s="284" t="s">
        <v>99</v>
      </c>
      <c r="O570" s="788">
        <v>0</v>
      </c>
      <c r="P570" s="789"/>
      <c r="Q570" s="220" t="s">
        <v>99</v>
      </c>
      <c r="R570" s="790">
        <f>L570+O570</f>
        <v>0</v>
      </c>
      <c r="S570" s="790"/>
    </row>
    <row r="571" spans="1:19" s="11" customFormat="1" ht="19.5" customHeight="1" thickTop="1" thickBot="1">
      <c r="A571" s="754" t="s">
        <v>1059</v>
      </c>
      <c r="B571" s="754"/>
      <c r="C571" s="754"/>
      <c r="D571" s="754"/>
      <c r="E571" s="754"/>
      <c r="F571" s="754"/>
      <c r="G571" s="754"/>
      <c r="H571" s="754"/>
      <c r="I571" s="754"/>
      <c r="J571" s="755"/>
      <c r="K571" s="222" t="s">
        <v>99</v>
      </c>
      <c r="L571" s="756">
        <f>SUM(L570)</f>
        <v>0</v>
      </c>
      <c r="M571" s="757"/>
      <c r="N571" s="222" t="s">
        <v>99</v>
      </c>
      <c r="O571" s="756">
        <f>SUM(O570)</f>
        <v>0</v>
      </c>
      <c r="P571" s="757"/>
      <c r="Q571" s="222" t="s">
        <v>99</v>
      </c>
      <c r="R571" s="756">
        <f>SUM(R570)</f>
        <v>0</v>
      </c>
      <c r="S571" s="756"/>
    </row>
    <row r="572" spans="1:19" s="11" customFormat="1" ht="36" customHeight="1" thickTop="1">
      <c r="A572" s="744" t="s">
        <v>1205</v>
      </c>
      <c r="B572" s="745"/>
      <c r="C572" s="745"/>
      <c r="D572" s="745"/>
      <c r="E572" s="745"/>
      <c r="F572" s="745"/>
      <c r="G572" s="745"/>
      <c r="H572" s="745"/>
      <c r="I572" s="745"/>
      <c r="J572" s="746"/>
      <c r="K572" s="25" t="s">
        <v>99</v>
      </c>
      <c r="L572" s="738">
        <f>L413+L539+L547+L550+L553+L568+L571</f>
        <v>0</v>
      </c>
      <c r="M572" s="739"/>
      <c r="N572" s="25" t="s">
        <v>99</v>
      </c>
      <c r="O572" s="738">
        <f>O413+O539+O547+O550+O553+O568+O571</f>
        <v>0</v>
      </c>
      <c r="P572" s="739"/>
      <c r="Q572" s="25" t="s">
        <v>99</v>
      </c>
      <c r="R572" s="738">
        <f>R413+R539+R547+R550+R553+R568+R571</f>
        <v>0</v>
      </c>
      <c r="S572" s="738"/>
    </row>
    <row r="573" spans="1:19" s="11" customFormat="1" ht="22.5" customHeight="1" thickBot="1">
      <c r="A573" s="747" t="s">
        <v>415</v>
      </c>
      <c r="B573" s="747"/>
      <c r="C573" s="747"/>
      <c r="D573" s="747"/>
      <c r="E573" s="747"/>
      <c r="F573" s="747"/>
      <c r="G573" s="747"/>
      <c r="H573" s="747"/>
      <c r="I573" s="747"/>
      <c r="J573" s="748"/>
      <c r="K573" s="749" t="e">
        <f>L572/R574*100%</f>
        <v>#DIV/0!</v>
      </c>
      <c r="L573" s="750"/>
      <c r="M573" s="751"/>
      <c r="N573" s="752" t="e">
        <f>O572/R574*100%</f>
        <v>#DIV/0!</v>
      </c>
      <c r="O573" s="750"/>
      <c r="P573" s="751"/>
      <c r="Q573" s="752" t="e">
        <f>R572/R574*100%</f>
        <v>#DIV/0!</v>
      </c>
      <c r="R573" s="750"/>
      <c r="S573" s="750"/>
    </row>
    <row r="574" spans="1:19" s="11" customFormat="1" ht="45.75" customHeight="1" thickTop="1">
      <c r="A574" s="736" t="s">
        <v>1204</v>
      </c>
      <c r="B574" s="736"/>
      <c r="C574" s="736"/>
      <c r="D574" s="736"/>
      <c r="E574" s="736"/>
      <c r="F574" s="736"/>
      <c r="G574" s="736"/>
      <c r="H574" s="736"/>
      <c r="I574" s="736"/>
      <c r="J574" s="737"/>
      <c r="K574" s="25" t="s">
        <v>99</v>
      </c>
      <c r="L574" s="738">
        <f>L43+L572</f>
        <v>0</v>
      </c>
      <c r="M574" s="739"/>
      <c r="N574" s="25" t="s">
        <v>99</v>
      </c>
      <c r="O574" s="738">
        <f>O43+O572</f>
        <v>0</v>
      </c>
      <c r="P574" s="739"/>
      <c r="Q574" s="25" t="s">
        <v>99</v>
      </c>
      <c r="R574" s="738">
        <f>R43+R572</f>
        <v>0</v>
      </c>
      <c r="S574" s="738"/>
    </row>
    <row r="575" spans="1:19" s="11" customFormat="1" ht="18.75" customHeight="1">
      <c r="A575" s="199"/>
      <c r="B575" s="199"/>
      <c r="C575" s="200"/>
      <c r="D575" s="200"/>
      <c r="E575" s="200"/>
      <c r="F575" s="200"/>
      <c r="G575" s="201"/>
      <c r="H575" s="201"/>
      <c r="I575" s="201"/>
      <c r="J575" s="196" t="s">
        <v>1003</v>
      </c>
      <c r="K575" s="740" t="e">
        <f>L574/R574*100%</f>
        <v>#DIV/0!</v>
      </c>
      <c r="L575" s="741"/>
      <c r="M575" s="742"/>
      <c r="N575" s="743" t="e">
        <f>O574/R574*100%</f>
        <v>#DIV/0!</v>
      </c>
      <c r="O575" s="741"/>
      <c r="P575" s="742"/>
      <c r="Q575" s="743" t="e">
        <f>K575+N575</f>
        <v>#DIV/0!</v>
      </c>
      <c r="R575" s="741"/>
      <c r="S575" s="741"/>
    </row>
    <row r="576" spans="1:19" s="11" customFormat="1" ht="45.75" customHeight="1">
      <c r="A576" s="731" t="s">
        <v>416</v>
      </c>
      <c r="B576" s="731"/>
      <c r="C576" s="732"/>
      <c r="D576" s="732"/>
      <c r="E576" s="732"/>
      <c r="F576" s="732"/>
      <c r="G576" s="732"/>
      <c r="H576" s="732"/>
      <c r="I576" s="732"/>
      <c r="J576" s="732"/>
      <c r="K576" s="732"/>
      <c r="L576" s="732"/>
      <c r="M576" s="732"/>
      <c r="N576" s="732"/>
      <c r="O576" s="732"/>
      <c r="P576" s="732"/>
      <c r="Q576" s="732"/>
      <c r="R576" s="732"/>
      <c r="S576" s="732"/>
    </row>
    <row r="577" spans="1:19" s="11" customFormat="1" ht="30.75" customHeight="1">
      <c r="A577" s="203"/>
      <c r="B577" s="203"/>
      <c r="C577" s="204"/>
      <c r="D577" s="204"/>
      <c r="E577" s="204"/>
      <c r="F577" s="204"/>
      <c r="G577" s="204"/>
      <c r="H577" s="204"/>
      <c r="I577" s="204"/>
      <c r="J577" s="204"/>
      <c r="K577" s="204"/>
      <c r="L577" s="204"/>
      <c r="M577" s="204"/>
      <c r="N577" s="204"/>
      <c r="O577" s="204"/>
      <c r="P577" s="204"/>
      <c r="Q577" s="204"/>
      <c r="R577" s="204"/>
      <c r="S577" s="204"/>
    </row>
    <row r="578" spans="1:19" s="11" customFormat="1" ht="27" customHeight="1">
      <c r="A578" s="197"/>
      <c r="B578" s="197"/>
      <c r="C578" s="198"/>
      <c r="D578" s="198"/>
      <c r="E578" s="198"/>
      <c r="F578" s="198"/>
      <c r="G578" s="198"/>
      <c r="H578" s="198"/>
      <c r="I578" s="198"/>
      <c r="J578" s="198"/>
      <c r="K578" s="198"/>
      <c r="L578" s="198"/>
      <c r="M578" s="198"/>
      <c r="N578" s="198"/>
      <c r="O578" s="198"/>
      <c r="P578" s="198"/>
      <c r="Q578" s="198"/>
      <c r="R578" s="198"/>
      <c r="S578" s="198"/>
    </row>
    <row r="580" spans="1:19" s="11" customFormat="1" ht="44.25" customHeight="1">
      <c r="A580" s="44"/>
      <c r="B580" s="44"/>
      <c r="C580" s="27"/>
      <c r="D580" s="27"/>
      <c r="E580" s="27"/>
      <c r="F580" s="27"/>
      <c r="G580" s="28"/>
      <c r="H580" s="28"/>
      <c r="I580" s="28"/>
      <c r="J580" s="28"/>
      <c r="K580" s="28"/>
      <c r="L580" s="28"/>
      <c r="M580" s="28"/>
      <c r="N580" s="28"/>
      <c r="O580" s="28"/>
      <c r="P580" s="28"/>
      <c r="Q580" s="28"/>
      <c r="R580" s="28"/>
      <c r="S580" s="28"/>
    </row>
    <row r="581" spans="1:19" s="11" customFormat="1" ht="15" customHeight="1">
      <c r="A581" s="44"/>
      <c r="B581" s="44"/>
      <c r="C581" s="27"/>
      <c r="D581" s="27"/>
      <c r="E581" s="27"/>
      <c r="F581" s="27"/>
      <c r="G581" s="28"/>
      <c r="H581" s="28"/>
      <c r="I581" s="28"/>
      <c r="J581" s="28"/>
      <c r="K581" s="28"/>
      <c r="L581" s="28"/>
      <c r="M581" s="28"/>
      <c r="N581" s="28"/>
      <c r="O581" s="28"/>
      <c r="P581" s="28"/>
      <c r="Q581" s="28"/>
      <c r="R581" s="28"/>
      <c r="S581" s="28"/>
    </row>
    <row r="582" spans="1:19" s="32" customFormat="1" ht="15" customHeight="1">
      <c r="A582" s="29"/>
      <c r="B582" s="29"/>
      <c r="C582" s="30"/>
      <c r="D582" s="31"/>
      <c r="E582" s="31"/>
      <c r="F582" s="31"/>
      <c r="G582" s="31"/>
      <c r="H582" s="31"/>
      <c r="I582" s="31"/>
      <c r="J582" s="31"/>
      <c r="K582" s="31"/>
      <c r="L582" s="31"/>
      <c r="M582" s="31"/>
      <c r="N582" s="31"/>
      <c r="O582" s="31"/>
      <c r="P582" s="31"/>
      <c r="Q582" s="31"/>
      <c r="R582" s="31"/>
      <c r="S582" s="31"/>
    </row>
    <row r="583" spans="1:19" s="32" customFormat="1" ht="15" customHeight="1">
      <c r="A583" s="29"/>
      <c r="B583" s="29"/>
      <c r="C583" s="33"/>
      <c r="D583" s="31"/>
      <c r="E583" s="31"/>
      <c r="F583" s="31"/>
      <c r="G583" s="31"/>
      <c r="H583" s="31"/>
      <c r="I583" s="31"/>
      <c r="J583" s="31"/>
      <c r="K583" s="31"/>
      <c r="L583" s="31"/>
      <c r="M583" s="31"/>
      <c r="N583" s="31"/>
      <c r="O583" s="31"/>
      <c r="P583" s="31"/>
      <c r="Q583" s="31"/>
      <c r="R583" s="31"/>
      <c r="S583" s="31"/>
    </row>
    <row r="584" spans="1:19" s="32" customFormat="1" ht="15" customHeight="1">
      <c r="A584" s="29"/>
      <c r="B584" s="29"/>
      <c r="C584" s="33"/>
      <c r="D584" s="31"/>
      <c r="E584" s="31"/>
      <c r="F584" s="31"/>
      <c r="G584" s="31"/>
      <c r="H584" s="31"/>
      <c r="I584" s="31"/>
      <c r="J584" s="31"/>
      <c r="K584" s="31"/>
      <c r="L584" s="31"/>
      <c r="M584" s="31"/>
      <c r="N584" s="31"/>
      <c r="O584" s="31"/>
      <c r="P584" s="31"/>
      <c r="Q584" s="31"/>
      <c r="R584" s="31"/>
      <c r="S584" s="31"/>
    </row>
    <row r="585" spans="1:19" s="32" customFormat="1" ht="15" customHeight="1">
      <c r="A585" s="29"/>
      <c r="B585" s="29"/>
      <c r="C585" s="34"/>
      <c r="D585" s="31"/>
      <c r="E585" s="31"/>
      <c r="F585" s="31"/>
      <c r="G585" s="31"/>
      <c r="H585" s="31"/>
      <c r="I585" s="31"/>
      <c r="J585" s="31"/>
      <c r="K585" s="31"/>
      <c r="L585" s="31"/>
      <c r="M585" s="31"/>
      <c r="N585" s="31"/>
      <c r="O585" s="31"/>
      <c r="P585" s="31"/>
      <c r="Q585" s="31"/>
      <c r="R585" s="31"/>
      <c r="S585" s="31"/>
    </row>
    <row r="586" spans="1:19" s="32" customFormat="1" ht="15" customHeight="1">
      <c r="A586" s="29"/>
      <c r="B586" s="29"/>
      <c r="C586" s="34"/>
      <c r="D586" s="31"/>
      <c r="E586" s="31"/>
      <c r="F586" s="31"/>
      <c r="G586" s="31"/>
      <c r="H586" s="31"/>
      <c r="I586" s="31"/>
      <c r="J586" s="31"/>
      <c r="K586" s="31"/>
      <c r="L586" s="31"/>
      <c r="M586" s="31"/>
      <c r="N586" s="31"/>
      <c r="O586" s="31"/>
      <c r="P586" s="31"/>
      <c r="Q586" s="31"/>
      <c r="R586" s="31"/>
      <c r="S586" s="31"/>
    </row>
    <row r="587" spans="1:19" s="32" customFormat="1" ht="15" customHeight="1">
      <c r="A587" s="29"/>
      <c r="B587" s="29"/>
      <c r="C587" s="34"/>
      <c r="D587" s="31"/>
      <c r="E587" s="31"/>
      <c r="F587" s="31"/>
      <c r="G587" s="31"/>
      <c r="H587" s="31"/>
      <c r="I587" s="31"/>
      <c r="J587" s="31"/>
      <c r="K587" s="31"/>
      <c r="L587" s="31"/>
      <c r="M587" s="31"/>
      <c r="N587" s="31"/>
      <c r="O587" s="31"/>
      <c r="P587" s="31"/>
      <c r="Q587" s="31"/>
      <c r="R587" s="31"/>
      <c r="S587" s="31"/>
    </row>
    <row r="588" spans="1:19" s="32" customFormat="1" ht="15" customHeight="1">
      <c r="A588" s="29"/>
      <c r="B588" s="29"/>
      <c r="C588" s="34"/>
      <c r="D588" s="31"/>
      <c r="E588" s="31"/>
      <c r="F588" s="31"/>
      <c r="G588" s="31"/>
      <c r="H588" s="31"/>
      <c r="I588" s="31"/>
      <c r="J588" s="31"/>
      <c r="K588" s="31"/>
      <c r="L588" s="31"/>
      <c r="M588" s="31"/>
      <c r="N588" s="31"/>
      <c r="O588" s="31"/>
      <c r="P588" s="31"/>
      <c r="Q588" s="31"/>
      <c r="R588" s="31"/>
      <c r="S588" s="31"/>
    </row>
    <row r="589" spans="1:19" s="32" customFormat="1" ht="15" customHeight="1">
      <c r="A589" s="29"/>
      <c r="B589" s="29"/>
      <c r="C589" s="31"/>
      <c r="D589" s="31"/>
      <c r="E589" s="31"/>
      <c r="F589" s="31"/>
      <c r="G589" s="31"/>
      <c r="H589" s="31"/>
      <c r="I589" s="31"/>
      <c r="J589" s="31"/>
      <c r="K589" s="31"/>
      <c r="L589" s="31"/>
      <c r="M589" s="31"/>
      <c r="N589" s="31"/>
      <c r="O589" s="31"/>
      <c r="P589" s="31"/>
      <c r="Q589" s="31"/>
      <c r="R589" s="31"/>
      <c r="S589" s="31"/>
    </row>
    <row r="590" spans="1:19" s="32" customFormat="1" ht="15" customHeight="1">
      <c r="A590" s="29"/>
      <c r="B590" s="29"/>
      <c r="C590" s="31"/>
      <c r="D590" s="31"/>
      <c r="E590" s="31"/>
      <c r="F590" s="31"/>
      <c r="G590" s="31"/>
      <c r="H590" s="31"/>
      <c r="I590" s="31"/>
      <c r="J590" s="31"/>
      <c r="K590" s="31"/>
      <c r="L590" s="31"/>
      <c r="M590" s="31"/>
      <c r="N590" s="31"/>
      <c r="O590" s="31"/>
      <c r="P590" s="31"/>
      <c r="Q590" s="31"/>
      <c r="R590" s="31"/>
      <c r="S590" s="31"/>
    </row>
    <row r="591" spans="1:19" s="32" customFormat="1" ht="15" customHeight="1">
      <c r="A591" s="29"/>
      <c r="B591" s="29"/>
      <c r="C591" s="31"/>
      <c r="D591" s="31"/>
      <c r="E591" s="31"/>
      <c r="F591" s="31"/>
      <c r="G591" s="31"/>
      <c r="H591" s="31"/>
      <c r="I591" s="31"/>
      <c r="J591" s="31"/>
      <c r="K591" s="31"/>
      <c r="L591" s="31"/>
      <c r="M591" s="31"/>
      <c r="N591" s="31"/>
      <c r="O591" s="31"/>
      <c r="P591" s="31"/>
      <c r="Q591" s="31"/>
      <c r="R591" s="31"/>
      <c r="S591" s="31"/>
    </row>
    <row r="592" spans="1:19" s="32" customFormat="1" ht="15" customHeight="1">
      <c r="A592" s="29"/>
      <c r="B592" s="29"/>
      <c r="C592" s="31"/>
      <c r="D592" s="31"/>
      <c r="E592" s="31"/>
      <c r="F592" s="31"/>
      <c r="G592" s="31"/>
      <c r="H592" s="31"/>
      <c r="I592" s="31"/>
      <c r="J592" s="31"/>
      <c r="K592" s="31"/>
      <c r="L592" s="31"/>
      <c r="M592" s="31"/>
      <c r="N592" s="31"/>
      <c r="O592" s="31"/>
      <c r="P592" s="31"/>
      <c r="Q592" s="31"/>
      <c r="R592" s="31"/>
      <c r="S592" s="31"/>
    </row>
    <row r="593" spans="1:19" s="32" customFormat="1" ht="15" customHeight="1">
      <c r="A593" s="29"/>
      <c r="B593" s="29"/>
      <c r="C593" s="31"/>
      <c r="D593" s="31"/>
      <c r="E593" s="31"/>
      <c r="F593" s="31"/>
      <c r="G593" s="31"/>
      <c r="H593" s="31"/>
      <c r="I593" s="31"/>
      <c r="J593" s="31"/>
      <c r="K593" s="31"/>
      <c r="L593" s="31"/>
      <c r="M593" s="31"/>
      <c r="N593" s="31"/>
      <c r="O593" s="31"/>
      <c r="P593" s="31"/>
      <c r="Q593" s="31"/>
      <c r="R593" s="31"/>
      <c r="S593" s="31"/>
    </row>
    <row r="594" spans="1:19" s="32" customFormat="1" ht="15" customHeight="1">
      <c r="A594" s="29"/>
      <c r="B594" s="29"/>
      <c r="C594" s="31"/>
      <c r="D594" s="31"/>
      <c r="E594" s="31"/>
      <c r="F594" s="31"/>
      <c r="G594" s="31"/>
      <c r="H594" s="31"/>
      <c r="I594" s="31"/>
      <c r="J594" s="31"/>
      <c r="K594" s="31"/>
      <c r="L594" s="31"/>
      <c r="M594" s="31"/>
      <c r="N594" s="31"/>
      <c r="O594" s="31"/>
      <c r="P594" s="31"/>
      <c r="Q594" s="31"/>
      <c r="R594" s="31"/>
      <c r="S594" s="31"/>
    </row>
    <row r="595" spans="1:19" s="32" customFormat="1" ht="15" customHeight="1">
      <c r="A595" s="29"/>
      <c r="B595" s="29"/>
      <c r="C595" s="31"/>
      <c r="D595" s="31"/>
      <c r="E595" s="31"/>
      <c r="F595" s="31"/>
      <c r="G595" s="31"/>
      <c r="H595" s="31"/>
      <c r="I595" s="31"/>
      <c r="J595" s="31"/>
      <c r="K595" s="31"/>
      <c r="L595" s="31"/>
      <c r="M595" s="31"/>
      <c r="N595" s="31"/>
      <c r="O595" s="31"/>
      <c r="P595" s="31"/>
      <c r="Q595" s="31"/>
      <c r="R595" s="31"/>
      <c r="S595" s="31"/>
    </row>
    <row r="596" spans="1:19" s="32" customFormat="1" ht="15" customHeight="1">
      <c r="A596" s="29"/>
      <c r="B596" s="29"/>
      <c r="C596" s="31"/>
      <c r="D596" s="31"/>
      <c r="E596" s="31"/>
      <c r="F596" s="31"/>
      <c r="G596" s="31"/>
      <c r="H596" s="31"/>
      <c r="I596" s="31"/>
      <c r="J596" s="31"/>
      <c r="K596" s="31"/>
      <c r="L596" s="31"/>
      <c r="M596" s="31"/>
      <c r="N596" s="31"/>
      <c r="O596" s="31"/>
      <c r="P596" s="31"/>
      <c r="Q596" s="31"/>
      <c r="R596" s="31"/>
      <c r="S596" s="31"/>
    </row>
    <row r="597" spans="1:19" s="32" customFormat="1" ht="15" customHeight="1">
      <c r="A597" s="29"/>
      <c r="B597" s="29"/>
      <c r="C597" s="31"/>
      <c r="D597" s="31"/>
      <c r="E597" s="31"/>
      <c r="F597" s="31"/>
      <c r="G597" s="31"/>
      <c r="H597" s="31"/>
      <c r="I597" s="31"/>
      <c r="J597" s="31"/>
      <c r="K597" s="31"/>
      <c r="L597" s="31"/>
      <c r="M597" s="31"/>
      <c r="N597" s="31"/>
      <c r="O597" s="31"/>
      <c r="P597" s="31"/>
      <c r="Q597" s="31"/>
      <c r="R597" s="31"/>
      <c r="S597" s="31"/>
    </row>
    <row r="598" spans="1:19" s="32" customFormat="1" ht="15" customHeight="1">
      <c r="A598" s="29"/>
      <c r="B598" s="29"/>
      <c r="C598" s="31"/>
      <c r="D598" s="31"/>
      <c r="E598" s="31"/>
      <c r="F598" s="31"/>
      <c r="G598" s="31"/>
      <c r="H598" s="31"/>
      <c r="I598" s="31"/>
      <c r="J598" s="31"/>
      <c r="K598" s="31"/>
      <c r="L598" s="31"/>
      <c r="M598" s="31"/>
      <c r="N598" s="31"/>
      <c r="O598" s="31"/>
      <c r="P598" s="31"/>
      <c r="Q598" s="31"/>
      <c r="R598" s="31"/>
      <c r="S598" s="31"/>
    </row>
    <row r="599" spans="1:19" s="32" customFormat="1" ht="15" customHeight="1">
      <c r="A599" s="35"/>
      <c r="B599" s="35"/>
    </row>
    <row r="600" spans="1:19" s="32" customFormat="1" ht="15" customHeight="1">
      <c r="A600" s="35"/>
      <c r="B600" s="35"/>
    </row>
    <row r="601" spans="1:19" s="32" customFormat="1" ht="15" customHeight="1">
      <c r="A601" s="35"/>
      <c r="B601" s="35"/>
    </row>
    <row r="602" spans="1:19" s="32" customFormat="1" ht="15" customHeight="1">
      <c r="A602" s="35"/>
      <c r="B602" s="35"/>
    </row>
    <row r="603" spans="1:19" s="32" customFormat="1" ht="15" customHeight="1">
      <c r="A603" s="35"/>
      <c r="B603" s="35"/>
    </row>
    <row r="604" spans="1:19" s="32" customFormat="1" ht="15" customHeight="1">
      <c r="A604" s="35"/>
      <c r="B604" s="35"/>
    </row>
    <row r="605" spans="1:19" s="32" customFormat="1" ht="15" customHeight="1">
      <c r="A605" s="35"/>
      <c r="B605" s="35"/>
    </row>
    <row r="606" spans="1:19" s="11" customFormat="1" ht="25.5" customHeight="1">
      <c r="A606" s="733" t="s">
        <v>1311</v>
      </c>
      <c r="B606" s="733"/>
      <c r="C606" s="733"/>
      <c r="D606" s="733"/>
      <c r="E606" s="733"/>
      <c r="F606" s="733"/>
      <c r="G606" s="733"/>
      <c r="H606" s="733"/>
      <c r="I606" s="733"/>
      <c r="J606" s="733"/>
      <c r="K606" s="733"/>
      <c r="L606" s="733"/>
      <c r="M606" s="733"/>
      <c r="N606" s="733"/>
      <c r="O606" s="733"/>
      <c r="P606" s="733"/>
      <c r="Q606" s="733"/>
      <c r="R606" s="733"/>
      <c r="S606" s="733"/>
    </row>
    <row r="607" spans="1:19" s="32" customFormat="1" ht="15" customHeight="1">
      <c r="A607" s="35"/>
      <c r="B607" s="35"/>
    </row>
    <row r="608" spans="1:19" s="32" customFormat="1" ht="15" customHeight="1">
      <c r="A608" s="35"/>
      <c r="B608" s="35"/>
    </row>
    <row r="609" spans="1:2" s="32" customFormat="1" ht="15" customHeight="1">
      <c r="A609" s="35"/>
      <c r="B609" s="35"/>
    </row>
    <row r="610" spans="1:2" s="32" customFormat="1" ht="15" customHeight="1">
      <c r="A610" s="35"/>
      <c r="B610" s="35"/>
    </row>
    <row r="611" spans="1:2" s="32" customFormat="1" ht="15" customHeight="1">
      <c r="A611" s="35"/>
      <c r="B611" s="35"/>
    </row>
    <row r="612" spans="1:2" s="32" customFormat="1" ht="15" customHeight="1">
      <c r="A612" s="35"/>
      <c r="B612" s="35"/>
    </row>
    <row r="613" spans="1:2" s="32" customFormat="1" ht="15" customHeight="1">
      <c r="A613" s="35"/>
      <c r="B613" s="35"/>
    </row>
    <row r="614" spans="1:2" s="32" customFormat="1" ht="15" customHeight="1">
      <c r="A614" s="35"/>
      <c r="B614" s="35"/>
    </row>
    <row r="615" spans="1:2" s="32" customFormat="1" ht="15" customHeight="1">
      <c r="A615" s="35"/>
      <c r="B615" s="35"/>
    </row>
    <row r="616" spans="1:2" s="32" customFormat="1" ht="15" customHeight="1">
      <c r="A616" s="35"/>
      <c r="B616" s="35"/>
    </row>
    <row r="617" spans="1:2" s="32" customFormat="1" ht="15" customHeight="1">
      <c r="A617" s="35"/>
      <c r="B617" s="35"/>
    </row>
    <row r="618" spans="1:2" s="32" customFormat="1" ht="15" customHeight="1">
      <c r="A618" s="35"/>
      <c r="B618" s="35"/>
    </row>
    <row r="619" spans="1:2" s="32" customFormat="1" ht="15" customHeight="1">
      <c r="A619" s="35"/>
      <c r="B619" s="35"/>
    </row>
    <row r="620" spans="1:2" s="32" customFormat="1" ht="15" customHeight="1">
      <c r="A620" s="35"/>
      <c r="B620" s="35"/>
    </row>
    <row r="621" spans="1:2" s="32" customFormat="1" ht="15" customHeight="1">
      <c r="A621" s="35"/>
      <c r="B621" s="35"/>
    </row>
    <row r="622" spans="1:2" s="32" customFormat="1" ht="15" customHeight="1">
      <c r="A622" s="35"/>
      <c r="B622" s="35"/>
    </row>
    <row r="623" spans="1:2" s="32" customFormat="1" ht="15" customHeight="1">
      <c r="A623" s="35"/>
      <c r="B623" s="35"/>
    </row>
    <row r="624" spans="1:2" s="32" customFormat="1" ht="15" customHeight="1">
      <c r="A624" s="35"/>
      <c r="B624" s="35"/>
    </row>
    <row r="625" spans="1:19" s="32" customFormat="1" ht="15" customHeight="1">
      <c r="A625" s="35"/>
      <c r="B625" s="35"/>
    </row>
    <row r="626" spans="1:19" s="32" customFormat="1" ht="15" customHeight="1">
      <c r="A626" s="35"/>
      <c r="B626" s="35"/>
    </row>
    <row r="627" spans="1:19" s="32" customFormat="1" ht="15" customHeight="1">
      <c r="A627" s="35"/>
      <c r="B627" s="35"/>
    </row>
    <row r="628" spans="1:19" s="32" customFormat="1" ht="15" customHeight="1">
      <c r="A628" s="35"/>
      <c r="B628" s="35"/>
    </row>
    <row r="629" spans="1:19" s="32" customFormat="1" ht="15" customHeight="1">
      <c r="A629" s="35"/>
      <c r="B629" s="35"/>
    </row>
    <row r="630" spans="1:19" s="32" customFormat="1" ht="15" customHeight="1">
      <c r="A630" s="35"/>
      <c r="B630" s="35"/>
    </row>
    <row r="631" spans="1:19" s="32" customFormat="1" ht="15" customHeight="1">
      <c r="A631" s="35"/>
      <c r="B631" s="35"/>
    </row>
    <row r="632" spans="1:19" s="32" customFormat="1" ht="15" customHeight="1">
      <c r="A632" s="35"/>
      <c r="B632" s="35"/>
    </row>
    <row r="633" spans="1:19" s="32" customFormat="1" ht="15" customHeight="1">
      <c r="A633" s="729"/>
      <c r="B633" s="730"/>
      <c r="C633" s="730"/>
      <c r="D633" s="730"/>
      <c r="E633" s="730"/>
      <c r="F633" s="730"/>
      <c r="G633" s="730"/>
      <c r="H633" s="730"/>
      <c r="I633" s="730"/>
      <c r="J633" s="730"/>
      <c r="K633" s="730"/>
      <c r="L633" s="730"/>
      <c r="M633" s="730"/>
      <c r="N633" s="730"/>
      <c r="O633" s="730"/>
      <c r="P633" s="730"/>
      <c r="Q633" s="730"/>
      <c r="R633" s="730"/>
      <c r="S633" s="730"/>
    </row>
    <row r="634" spans="1:19" s="32" customFormat="1" ht="15" customHeight="1">
      <c r="A634" s="35"/>
      <c r="B634" s="35"/>
    </row>
    <row r="635" spans="1:19" s="32" customFormat="1" ht="15" customHeight="1">
      <c r="A635" s="35"/>
      <c r="B635" s="35"/>
    </row>
    <row r="636" spans="1:19" s="32" customFormat="1" ht="15" customHeight="1">
      <c r="A636" s="35"/>
      <c r="B636" s="35"/>
    </row>
    <row r="637" spans="1:19" s="32" customFormat="1" ht="15" customHeight="1">
      <c r="A637" s="35"/>
      <c r="B637" s="35"/>
    </row>
    <row r="638" spans="1:19" s="32" customFormat="1" ht="15" customHeight="1">
      <c r="A638" s="35"/>
      <c r="B638" s="35"/>
    </row>
    <row r="639" spans="1:19" s="32" customFormat="1" ht="15" customHeight="1">
      <c r="A639" s="35"/>
      <c r="B639" s="35"/>
    </row>
    <row r="640" spans="1:19" s="32" customFormat="1" ht="15" customHeight="1">
      <c r="A640" s="35"/>
      <c r="B640" s="35"/>
    </row>
    <row r="641" spans="1:2" s="32" customFormat="1" ht="15" customHeight="1">
      <c r="A641" s="35"/>
      <c r="B641" s="35"/>
    </row>
    <row r="642" spans="1:2" s="32" customFormat="1" ht="15" customHeight="1">
      <c r="A642" s="35"/>
      <c r="B642" s="35"/>
    </row>
    <row r="643" spans="1:2" s="32" customFormat="1" ht="15" customHeight="1">
      <c r="A643" s="35"/>
      <c r="B643" s="35"/>
    </row>
    <row r="644" spans="1:2" s="32" customFormat="1" ht="15" customHeight="1">
      <c r="A644" s="35"/>
      <c r="B644" s="35"/>
    </row>
    <row r="645" spans="1:2" s="32" customFormat="1" ht="15" customHeight="1">
      <c r="A645" s="35"/>
      <c r="B645" s="35"/>
    </row>
    <row r="646" spans="1:2" s="32" customFormat="1" ht="15" customHeight="1">
      <c r="A646" s="35"/>
      <c r="B646" s="35"/>
    </row>
    <row r="647" spans="1:2" s="32" customFormat="1" ht="15" customHeight="1">
      <c r="A647" s="35"/>
      <c r="B647" s="35"/>
    </row>
    <row r="648" spans="1:2" s="32" customFormat="1" ht="15" customHeight="1">
      <c r="A648" s="35"/>
      <c r="B648" s="35"/>
    </row>
    <row r="649" spans="1:2" s="32" customFormat="1" ht="15" customHeight="1">
      <c r="A649" s="35"/>
      <c r="B649" s="35"/>
    </row>
    <row r="650" spans="1:2" s="32" customFormat="1" ht="15" customHeight="1">
      <c r="A650" s="35"/>
      <c r="B650" s="35"/>
    </row>
    <row r="651" spans="1:2" s="32" customFormat="1" ht="15" customHeight="1">
      <c r="A651" s="35"/>
      <c r="B651" s="35"/>
    </row>
    <row r="652" spans="1:2" s="32" customFormat="1" ht="15" customHeight="1">
      <c r="A652" s="35"/>
      <c r="B652" s="35"/>
    </row>
    <row r="653" spans="1:2" s="32" customFormat="1" ht="15" customHeight="1">
      <c r="A653" s="35"/>
      <c r="B653" s="35"/>
    </row>
    <row r="654" spans="1:2" s="32" customFormat="1" ht="15" customHeight="1">
      <c r="A654" s="35"/>
      <c r="B654" s="35"/>
    </row>
    <row r="655" spans="1:2" s="32" customFormat="1" ht="15" customHeight="1">
      <c r="A655" s="35"/>
      <c r="B655" s="35"/>
    </row>
    <row r="656" spans="1:2" s="32" customFormat="1" ht="15" customHeight="1">
      <c r="A656" s="35"/>
      <c r="B656" s="35"/>
    </row>
    <row r="657" spans="1:2" s="32" customFormat="1" ht="15" customHeight="1">
      <c r="A657" s="35"/>
      <c r="B657" s="35"/>
    </row>
    <row r="658" spans="1:2" s="32" customFormat="1" ht="15" customHeight="1">
      <c r="A658" s="35"/>
      <c r="B658" s="35"/>
    </row>
    <row r="659" spans="1:2" s="32" customFormat="1" ht="15" customHeight="1">
      <c r="A659" s="35"/>
      <c r="B659" s="35"/>
    </row>
    <row r="660" spans="1:2" s="32" customFormat="1" ht="15" customHeight="1">
      <c r="A660" s="35"/>
      <c r="B660" s="35"/>
    </row>
    <row r="661" spans="1:2" s="32" customFormat="1" ht="15" customHeight="1">
      <c r="A661" s="35"/>
      <c r="B661" s="35"/>
    </row>
    <row r="662" spans="1:2" s="32" customFormat="1" ht="15" customHeight="1">
      <c r="A662" s="35"/>
      <c r="B662" s="35"/>
    </row>
    <row r="663" spans="1:2" s="32" customFormat="1" ht="15" customHeight="1">
      <c r="A663" s="35"/>
      <c r="B663" s="35"/>
    </row>
    <row r="664" spans="1:2" s="32" customFormat="1" ht="15" customHeight="1">
      <c r="A664" s="35"/>
      <c r="B664" s="35"/>
    </row>
    <row r="665" spans="1:2" s="32" customFormat="1" ht="15" customHeight="1">
      <c r="A665" s="35"/>
      <c r="B665" s="35"/>
    </row>
    <row r="666" spans="1:2" s="32" customFormat="1" ht="15" customHeight="1">
      <c r="A666" s="35"/>
      <c r="B666" s="35"/>
    </row>
    <row r="667" spans="1:2" s="32" customFormat="1" ht="15" customHeight="1">
      <c r="A667" s="35"/>
      <c r="B667" s="35"/>
    </row>
    <row r="668" spans="1:2" s="32" customFormat="1" ht="15" customHeight="1">
      <c r="A668" s="35"/>
      <c r="B668" s="35"/>
    </row>
    <row r="669" spans="1:2" s="32" customFormat="1" ht="15" customHeight="1">
      <c r="A669" s="35"/>
      <c r="B669" s="35"/>
    </row>
    <row r="670" spans="1:2" s="32" customFormat="1" ht="15" customHeight="1">
      <c r="A670" s="35"/>
      <c r="B670" s="35"/>
    </row>
    <row r="671" spans="1:2" s="32" customFormat="1" ht="15" customHeight="1">
      <c r="A671" s="35"/>
      <c r="B671" s="35"/>
    </row>
    <row r="672" spans="1:2" s="32" customFormat="1" ht="15" customHeight="1">
      <c r="A672" s="35"/>
      <c r="B672" s="35"/>
    </row>
    <row r="673" spans="1:2" s="32" customFormat="1" ht="15" customHeight="1">
      <c r="A673" s="35"/>
      <c r="B673" s="35"/>
    </row>
    <row r="674" spans="1:2" s="32" customFormat="1" ht="15" customHeight="1">
      <c r="A674" s="35"/>
      <c r="B674" s="35"/>
    </row>
    <row r="675" spans="1:2" s="32" customFormat="1" ht="15" customHeight="1">
      <c r="A675" s="35"/>
      <c r="B675" s="35"/>
    </row>
    <row r="676" spans="1:2" s="32" customFormat="1" ht="15" customHeight="1">
      <c r="A676" s="35"/>
      <c r="B676" s="35"/>
    </row>
    <row r="677" spans="1:2" s="32" customFormat="1" ht="15" customHeight="1">
      <c r="A677" s="35"/>
      <c r="B677" s="35"/>
    </row>
    <row r="678" spans="1:2" s="32" customFormat="1" ht="15" customHeight="1">
      <c r="A678" s="35"/>
      <c r="B678" s="35"/>
    </row>
    <row r="679" spans="1:2" s="32" customFormat="1" ht="15" customHeight="1">
      <c r="A679" s="35"/>
      <c r="B679" s="35"/>
    </row>
    <row r="680" spans="1:2" s="32" customFormat="1" ht="15" customHeight="1">
      <c r="A680" s="35"/>
      <c r="B680" s="35"/>
    </row>
    <row r="681" spans="1:2" s="32" customFormat="1" ht="15" customHeight="1">
      <c r="A681" s="35"/>
      <c r="B681" s="35"/>
    </row>
    <row r="682" spans="1:2" s="32" customFormat="1" ht="15" customHeight="1">
      <c r="A682" s="35"/>
      <c r="B682" s="35"/>
    </row>
    <row r="683" spans="1:2" s="32" customFormat="1" ht="15" customHeight="1">
      <c r="A683" s="35"/>
      <c r="B683" s="35"/>
    </row>
    <row r="684" spans="1:2" s="32" customFormat="1" ht="15" customHeight="1">
      <c r="A684" s="35"/>
      <c r="B684" s="35"/>
    </row>
    <row r="685" spans="1:2" s="32" customFormat="1" ht="15" customHeight="1">
      <c r="A685" s="35"/>
      <c r="B685" s="35"/>
    </row>
    <row r="686" spans="1:2" s="32" customFormat="1" ht="15" customHeight="1">
      <c r="A686" s="35"/>
      <c r="B686" s="35"/>
    </row>
    <row r="687" spans="1:2" s="32" customFormat="1" ht="15" customHeight="1">
      <c r="A687" s="35"/>
      <c r="B687" s="35"/>
    </row>
    <row r="688" spans="1:2" s="32" customFormat="1" ht="15" customHeight="1">
      <c r="A688" s="35"/>
      <c r="B688" s="35"/>
    </row>
    <row r="689" spans="1:2" s="32" customFormat="1" ht="15" customHeight="1">
      <c r="A689" s="35"/>
      <c r="B689" s="35"/>
    </row>
    <row r="690" spans="1:2" s="32" customFormat="1" ht="15" customHeight="1">
      <c r="A690" s="35"/>
      <c r="B690" s="35"/>
    </row>
    <row r="691" spans="1:2" s="32" customFormat="1" ht="15" customHeight="1">
      <c r="A691" s="35"/>
      <c r="B691" s="35"/>
    </row>
    <row r="692" spans="1:2" s="32" customFormat="1" ht="15" customHeight="1">
      <c r="A692" s="35"/>
      <c r="B692" s="35"/>
    </row>
    <row r="693" spans="1:2" s="32" customFormat="1" ht="15" customHeight="1">
      <c r="A693" s="35"/>
      <c r="B693" s="35"/>
    </row>
    <row r="694" spans="1:2" s="32" customFormat="1" ht="15" customHeight="1">
      <c r="A694" s="35"/>
      <c r="B694" s="35"/>
    </row>
    <row r="695" spans="1:2" s="32" customFormat="1" ht="15" customHeight="1">
      <c r="A695" s="35"/>
      <c r="B695" s="35"/>
    </row>
    <row r="696" spans="1:2" s="32" customFormat="1" ht="15" customHeight="1">
      <c r="A696" s="35"/>
      <c r="B696" s="35"/>
    </row>
    <row r="697" spans="1:2" s="32" customFormat="1" ht="15" customHeight="1">
      <c r="A697" s="35"/>
      <c r="B697" s="35"/>
    </row>
    <row r="698" spans="1:2" s="32" customFormat="1" ht="15" customHeight="1">
      <c r="A698" s="35"/>
      <c r="B698" s="35"/>
    </row>
    <row r="699" spans="1:2" s="32" customFormat="1" ht="15" customHeight="1">
      <c r="A699" s="35"/>
      <c r="B699" s="35"/>
    </row>
    <row r="700" spans="1:2" s="32" customFormat="1" ht="15" customHeight="1">
      <c r="A700" s="35"/>
      <c r="B700" s="35"/>
    </row>
    <row r="701" spans="1:2" s="32" customFormat="1" ht="15" customHeight="1">
      <c r="A701" s="35"/>
      <c r="B701" s="35"/>
    </row>
    <row r="702" spans="1:2" s="32" customFormat="1" ht="15" customHeight="1">
      <c r="A702" s="35"/>
      <c r="B702" s="35"/>
    </row>
    <row r="703" spans="1:2" s="32" customFormat="1" ht="15" customHeight="1">
      <c r="A703" s="35"/>
      <c r="B703" s="35"/>
    </row>
    <row r="704" spans="1:2" s="32" customFormat="1" ht="15" customHeight="1">
      <c r="A704" s="35"/>
      <c r="B704" s="35"/>
    </row>
    <row r="705" spans="1:2" s="32" customFormat="1" ht="15" customHeight="1">
      <c r="A705" s="35"/>
      <c r="B705" s="35"/>
    </row>
    <row r="706" spans="1:2" s="32" customFormat="1" ht="15" customHeight="1">
      <c r="A706" s="35"/>
      <c r="B706" s="35"/>
    </row>
    <row r="707" spans="1:2" s="32" customFormat="1" ht="15" customHeight="1">
      <c r="A707" s="35"/>
      <c r="B707" s="35"/>
    </row>
    <row r="708" spans="1:2" s="32" customFormat="1" ht="15" customHeight="1">
      <c r="A708" s="35"/>
      <c r="B708" s="35"/>
    </row>
    <row r="709" spans="1:2" s="32" customFormat="1" ht="15" customHeight="1">
      <c r="A709" s="35"/>
      <c r="B709" s="35"/>
    </row>
    <row r="710" spans="1:2" s="32" customFormat="1" ht="15" customHeight="1">
      <c r="A710" s="35"/>
      <c r="B710" s="35"/>
    </row>
    <row r="711" spans="1:2" s="32" customFormat="1" ht="15" customHeight="1">
      <c r="A711" s="35"/>
      <c r="B711" s="35"/>
    </row>
    <row r="712" spans="1:2" s="32" customFormat="1" ht="15" customHeight="1">
      <c r="A712" s="35"/>
      <c r="B712" s="35"/>
    </row>
    <row r="713" spans="1:2" s="32" customFormat="1" ht="15" customHeight="1">
      <c r="A713" s="35"/>
      <c r="B713" s="35"/>
    </row>
    <row r="714" spans="1:2" s="32" customFormat="1" ht="15" customHeight="1">
      <c r="A714" s="35"/>
      <c r="B714" s="35"/>
    </row>
    <row r="715" spans="1:2" s="32" customFormat="1" ht="15" customHeight="1">
      <c r="A715" s="35"/>
      <c r="B715" s="35"/>
    </row>
    <row r="716" spans="1:2" s="32" customFormat="1" ht="15" customHeight="1">
      <c r="A716" s="35"/>
      <c r="B716" s="35"/>
    </row>
    <row r="717" spans="1:2" s="32" customFormat="1" ht="15" customHeight="1">
      <c r="A717" s="35"/>
      <c r="B717" s="35"/>
    </row>
    <row r="718" spans="1:2" s="32" customFormat="1" ht="15" customHeight="1">
      <c r="A718" s="35"/>
      <c r="B718" s="35"/>
    </row>
    <row r="719" spans="1:2" s="32" customFormat="1" ht="15" customHeight="1">
      <c r="A719" s="35"/>
      <c r="B719" s="35"/>
    </row>
    <row r="720" spans="1:2" s="32" customFormat="1" ht="15" customHeight="1">
      <c r="A720" s="35"/>
      <c r="B720" s="35"/>
    </row>
    <row r="721" spans="1:2" s="32" customFormat="1" ht="15" customHeight="1">
      <c r="A721" s="35"/>
      <c r="B721" s="35"/>
    </row>
    <row r="722" spans="1:2" s="32" customFormat="1" ht="15" customHeight="1">
      <c r="A722" s="35"/>
      <c r="B722" s="35"/>
    </row>
    <row r="723" spans="1:2" s="32" customFormat="1" ht="15" customHeight="1">
      <c r="A723" s="35"/>
      <c r="B723" s="35"/>
    </row>
    <row r="724" spans="1:2" s="32" customFormat="1" ht="15" customHeight="1">
      <c r="A724" s="35"/>
      <c r="B724" s="35"/>
    </row>
  </sheetData>
  <sheetProtection algorithmName="SHA-512" hashValue="lZdO0HEOgbW7YsT+Xk3tlR6FG6YWo4TwTLPCqquwkH6XCAFBwo9hquBrg8VApUghtHhFMTM54rV8F2rG3VvXQQ==" saltValue="G6GBd21PKeGxCSvhewgVWA==" spinCount="100000" sheet="1" selectLockedCells="1"/>
  <mergeCells count="2813">
    <mergeCell ref="B460:J460"/>
    <mergeCell ref="D459:J459"/>
    <mergeCell ref="D456:J456"/>
    <mergeCell ref="K459:K460"/>
    <mergeCell ref="L459:M460"/>
    <mergeCell ref="N459:N460"/>
    <mergeCell ref="O459:P460"/>
    <mergeCell ref="Q459:Q460"/>
    <mergeCell ref="R459:S460"/>
    <mergeCell ref="K456:K457"/>
    <mergeCell ref="N456:N457"/>
    <mergeCell ref="L456:M457"/>
    <mergeCell ref="O456:P457"/>
    <mergeCell ref="Q456:Q457"/>
    <mergeCell ref="R456:S457"/>
    <mergeCell ref="R454:S455"/>
    <mergeCell ref="Q454:Q455"/>
    <mergeCell ref="O454:P455"/>
    <mergeCell ref="N454:N455"/>
    <mergeCell ref="L454:M455"/>
    <mergeCell ref="K454:K455"/>
    <mergeCell ref="B459:C459"/>
    <mergeCell ref="K427:K428"/>
    <mergeCell ref="L427:M428"/>
    <mergeCell ref="N427:N428"/>
    <mergeCell ref="O427:P428"/>
    <mergeCell ref="Q427:Q428"/>
    <mergeCell ref="R427:S428"/>
    <mergeCell ref="D438:J438"/>
    <mergeCell ref="B439:J439"/>
    <mergeCell ref="L438:M439"/>
    <mergeCell ref="K438:K439"/>
    <mergeCell ref="B441:J441"/>
    <mergeCell ref="D440:J440"/>
    <mergeCell ref="L440:M441"/>
    <mergeCell ref="K440:K441"/>
    <mergeCell ref="N438:N439"/>
    <mergeCell ref="O438:P439"/>
    <mergeCell ref="Q438:Q439"/>
    <mergeCell ref="R438:S439"/>
    <mergeCell ref="N440:N441"/>
    <mergeCell ref="O440:P441"/>
    <mergeCell ref="Q440:Q441"/>
    <mergeCell ref="R440:S441"/>
    <mergeCell ref="B432:C432"/>
    <mergeCell ref="D432:J432"/>
    <mergeCell ref="L432:M432"/>
    <mergeCell ref="O432:P432"/>
    <mergeCell ref="R432:S432"/>
    <mergeCell ref="B436:C436"/>
    <mergeCell ref="D436:J436"/>
    <mergeCell ref="L436:M436"/>
    <mergeCell ref="O436:P436"/>
    <mergeCell ref="R436:S436"/>
    <mergeCell ref="R248:S248"/>
    <mergeCell ref="B249:C249"/>
    <mergeCell ref="D249:J249"/>
    <mergeCell ref="L249:M249"/>
    <mergeCell ref="O249:P249"/>
    <mergeCell ref="R249:S249"/>
    <mergeCell ref="B247:C247"/>
    <mergeCell ref="D247:J247"/>
    <mergeCell ref="K247:M247"/>
    <mergeCell ref="N247:P247"/>
    <mergeCell ref="Q247:S247"/>
    <mergeCell ref="B248:C248"/>
    <mergeCell ref="D248:F248"/>
    <mergeCell ref="G248:H248"/>
    <mergeCell ref="L248:M248"/>
    <mergeCell ref="O248:P248"/>
    <mergeCell ref="B255:C255"/>
    <mergeCell ref="D255:J255"/>
    <mergeCell ref="L255:M255"/>
    <mergeCell ref="O255:P255"/>
    <mergeCell ref="R255:S255"/>
    <mergeCell ref="B239:J239"/>
    <mergeCell ref="L238:M239"/>
    <mergeCell ref="O238:P239"/>
    <mergeCell ref="R238:S239"/>
    <mergeCell ref="Q238:Q239"/>
    <mergeCell ref="N238:N239"/>
    <mergeCell ref="K238:K239"/>
    <mergeCell ref="B217:C217"/>
    <mergeCell ref="A219:J219"/>
    <mergeCell ref="L219:M219"/>
    <mergeCell ref="O219:P219"/>
    <mergeCell ref="R219:S219"/>
    <mergeCell ref="B223:C223"/>
    <mergeCell ref="D223:J223"/>
    <mergeCell ref="L223:M223"/>
    <mergeCell ref="O223:P223"/>
    <mergeCell ref="R223:S223"/>
    <mergeCell ref="B224:C224"/>
    <mergeCell ref="D224:J224"/>
    <mergeCell ref="L224:M224"/>
    <mergeCell ref="O224:P224"/>
    <mergeCell ref="R224:S224"/>
    <mergeCell ref="R221:S221"/>
    <mergeCell ref="B222:C222"/>
    <mergeCell ref="D222:J222"/>
    <mergeCell ref="L222:M222"/>
    <mergeCell ref="O222:P222"/>
    <mergeCell ref="R222:S222"/>
    <mergeCell ref="B220:C220"/>
    <mergeCell ref="D220:J220"/>
    <mergeCell ref="K220:M220"/>
    <mergeCell ref="Q220:S220"/>
    <mergeCell ref="B163:J163"/>
    <mergeCell ref="B165:J165"/>
    <mergeCell ref="L160:M161"/>
    <mergeCell ref="K160:K161"/>
    <mergeCell ref="N160:N161"/>
    <mergeCell ref="O160:P161"/>
    <mergeCell ref="Q160:Q161"/>
    <mergeCell ref="R160:S161"/>
    <mergeCell ref="L162:M163"/>
    <mergeCell ref="K162:K163"/>
    <mergeCell ref="N162:N163"/>
    <mergeCell ref="Q162:Q163"/>
    <mergeCell ref="O162:P163"/>
    <mergeCell ref="R162:S163"/>
    <mergeCell ref="K164:K165"/>
    <mergeCell ref="L164:M165"/>
    <mergeCell ref="N164:N165"/>
    <mergeCell ref="O164:P165"/>
    <mergeCell ref="Q164:Q165"/>
    <mergeCell ref="R164:S165"/>
    <mergeCell ref="D164:J164"/>
    <mergeCell ref="D162:J162"/>
    <mergeCell ref="L27:M28"/>
    <mergeCell ref="K27:K28"/>
    <mergeCell ref="N27:N28"/>
    <mergeCell ref="Q27:Q28"/>
    <mergeCell ref="R27:S28"/>
    <mergeCell ref="O27:P28"/>
    <mergeCell ref="O158:P159"/>
    <mergeCell ref="Q158:Q159"/>
    <mergeCell ref="R158:S159"/>
    <mergeCell ref="B144:C144"/>
    <mergeCell ref="D144:J144"/>
    <mergeCell ref="L144:M144"/>
    <mergeCell ref="O144:P144"/>
    <mergeCell ref="R144:S144"/>
    <mergeCell ref="B150:C150"/>
    <mergeCell ref="D150:J150"/>
    <mergeCell ref="L150:M150"/>
    <mergeCell ref="B142:J142"/>
    <mergeCell ref="L141:M142"/>
    <mergeCell ref="K141:K142"/>
    <mergeCell ref="N141:N142"/>
    <mergeCell ref="O141:P142"/>
    <mergeCell ref="Q141:Q142"/>
    <mergeCell ref="R141:S142"/>
    <mergeCell ref="D141:J141"/>
    <mergeCell ref="B154:J154"/>
    <mergeCell ref="D153:J153"/>
    <mergeCell ref="K153:K154"/>
    <mergeCell ref="L153:M154"/>
    <mergeCell ref="N153:N154"/>
    <mergeCell ref="O153:P154"/>
    <mergeCell ref="R153:S154"/>
    <mergeCell ref="B28:J28"/>
    <mergeCell ref="B23:C23"/>
    <mergeCell ref="D23:F23"/>
    <mergeCell ref="G23:H23"/>
    <mergeCell ref="L23:M23"/>
    <mergeCell ref="O23:P23"/>
    <mergeCell ref="R23:S23"/>
    <mergeCell ref="R21:S21"/>
    <mergeCell ref="B22:C22"/>
    <mergeCell ref="D22:F22"/>
    <mergeCell ref="G22:H22"/>
    <mergeCell ref="L22:M22"/>
    <mergeCell ref="O22:P22"/>
    <mergeCell ref="R22:S22"/>
    <mergeCell ref="A458:S458"/>
    <mergeCell ref="B30:C30"/>
    <mergeCell ref="D30:J30"/>
    <mergeCell ref="K30:M30"/>
    <mergeCell ref="N30:P30"/>
    <mergeCell ref="Q30:S30"/>
    <mergeCell ref="B31:C31"/>
    <mergeCell ref="D31:F31"/>
    <mergeCell ref="G31:H31"/>
    <mergeCell ref="L31:M31"/>
    <mergeCell ref="O31:P31"/>
    <mergeCell ref="B27:C27"/>
    <mergeCell ref="A29:J29"/>
    <mergeCell ref="L29:M29"/>
    <mergeCell ref="O29:P29"/>
    <mergeCell ref="R29:S29"/>
    <mergeCell ref="D27:J27"/>
    <mergeCell ref="B34:C34"/>
    <mergeCell ref="A554:S554"/>
    <mergeCell ref="B6:C6"/>
    <mergeCell ref="D6:J6"/>
    <mergeCell ref="K6:S7"/>
    <mergeCell ref="B7:C7"/>
    <mergeCell ref="D7:J7"/>
    <mergeCell ref="R15:S16"/>
    <mergeCell ref="Q17:Q18"/>
    <mergeCell ref="R17:S18"/>
    <mergeCell ref="B17:C17"/>
    <mergeCell ref="A19:J19"/>
    <mergeCell ref="L19:M19"/>
    <mergeCell ref="O19:P19"/>
    <mergeCell ref="R19:S19"/>
    <mergeCell ref="B14:C14"/>
    <mergeCell ref="D14:J14"/>
    <mergeCell ref="L14:M14"/>
    <mergeCell ref="O14:P14"/>
    <mergeCell ref="R14:S14"/>
    <mergeCell ref="B15:C15"/>
    <mergeCell ref="D15:J15"/>
    <mergeCell ref="B16:J16"/>
    <mergeCell ref="B18:J18"/>
    <mergeCell ref="D17:J17"/>
    <mergeCell ref="L17:M18"/>
    <mergeCell ref="K15:K16"/>
    <mergeCell ref="K17:K18"/>
    <mergeCell ref="L15:M16"/>
    <mergeCell ref="O15:P16"/>
    <mergeCell ref="N15:N16"/>
    <mergeCell ref="N17:N18"/>
    <mergeCell ref="Q153:Q154"/>
    <mergeCell ref="O1:S1"/>
    <mergeCell ref="A2:S2"/>
    <mergeCell ref="A3:S3"/>
    <mergeCell ref="R12:S12"/>
    <mergeCell ref="B13:C13"/>
    <mergeCell ref="D13:J13"/>
    <mergeCell ref="L13:M13"/>
    <mergeCell ref="O13:P13"/>
    <mergeCell ref="R13:S13"/>
    <mergeCell ref="B11:C11"/>
    <mergeCell ref="D11:J11"/>
    <mergeCell ref="L11:M11"/>
    <mergeCell ref="O11:P11"/>
    <mergeCell ref="R11:S11"/>
    <mergeCell ref="B12:C12"/>
    <mergeCell ref="D12:F12"/>
    <mergeCell ref="G12:H12"/>
    <mergeCell ref="L12:M12"/>
    <mergeCell ref="O12:P12"/>
    <mergeCell ref="B8:C8"/>
    <mergeCell ref="D8:J8"/>
    <mergeCell ref="K8:M8"/>
    <mergeCell ref="N8:P8"/>
    <mergeCell ref="Q8:S8"/>
    <mergeCell ref="B10:C10"/>
    <mergeCell ref="D10:J10"/>
    <mergeCell ref="K10:M10"/>
    <mergeCell ref="N10:P10"/>
    <mergeCell ref="Q10:S10"/>
    <mergeCell ref="O17:P18"/>
    <mergeCell ref="Q15:Q16"/>
    <mergeCell ref="L21:M21"/>
    <mergeCell ref="O21:P21"/>
    <mergeCell ref="B20:C20"/>
    <mergeCell ref="D20:J20"/>
    <mergeCell ref="K20:M20"/>
    <mergeCell ref="N20:P20"/>
    <mergeCell ref="Q20:S20"/>
    <mergeCell ref="B21:C21"/>
    <mergeCell ref="D21:F21"/>
    <mergeCell ref="G21:H21"/>
    <mergeCell ref="B26:C26"/>
    <mergeCell ref="D26:F26"/>
    <mergeCell ref="G26:H26"/>
    <mergeCell ref="L26:M26"/>
    <mergeCell ref="O26:P26"/>
    <mergeCell ref="R26:S26"/>
    <mergeCell ref="B25:C25"/>
    <mergeCell ref="D25:F25"/>
    <mergeCell ref="G25:H25"/>
    <mergeCell ref="L25:M25"/>
    <mergeCell ref="O25:P25"/>
    <mergeCell ref="R25:S25"/>
    <mergeCell ref="B24:C24"/>
    <mergeCell ref="D24:F24"/>
    <mergeCell ref="G24:H24"/>
    <mergeCell ref="L24:M24"/>
    <mergeCell ref="O24:P24"/>
    <mergeCell ref="R24:S24"/>
    <mergeCell ref="D34:F34"/>
    <mergeCell ref="G34:H34"/>
    <mergeCell ref="L34:M34"/>
    <mergeCell ref="O34:P34"/>
    <mergeCell ref="R34:S34"/>
    <mergeCell ref="B33:C33"/>
    <mergeCell ref="D33:F33"/>
    <mergeCell ref="G33:H33"/>
    <mergeCell ref="L33:M33"/>
    <mergeCell ref="O33:P33"/>
    <mergeCell ref="R33:S33"/>
    <mergeCell ref="R31:S31"/>
    <mergeCell ref="B32:C32"/>
    <mergeCell ref="D32:F32"/>
    <mergeCell ref="G32:H32"/>
    <mergeCell ref="L32:M32"/>
    <mergeCell ref="O32:P32"/>
    <mergeCell ref="R32:S32"/>
    <mergeCell ref="B38:C38"/>
    <mergeCell ref="D38:J38"/>
    <mergeCell ref="K38:M38"/>
    <mergeCell ref="N38:P38"/>
    <mergeCell ref="Q38:S38"/>
    <mergeCell ref="B39:C39"/>
    <mergeCell ref="D39:J39"/>
    <mergeCell ref="L39:M39"/>
    <mergeCell ref="O39:P39"/>
    <mergeCell ref="R39:S39"/>
    <mergeCell ref="B35:C35"/>
    <mergeCell ref="A37:J37"/>
    <mergeCell ref="L37:M37"/>
    <mergeCell ref="O37:P37"/>
    <mergeCell ref="R37:S37"/>
    <mergeCell ref="B36:J36"/>
    <mergeCell ref="D35:J35"/>
    <mergeCell ref="L35:M36"/>
    <mergeCell ref="K35:K36"/>
    <mergeCell ref="N35:N36"/>
    <mergeCell ref="O35:P36"/>
    <mergeCell ref="Q35:Q36"/>
    <mergeCell ref="R35:S36"/>
    <mergeCell ref="A43:J43"/>
    <mergeCell ref="L43:M43"/>
    <mergeCell ref="O43:P43"/>
    <mergeCell ref="R43:S43"/>
    <mergeCell ref="A44:J44"/>
    <mergeCell ref="K44:M44"/>
    <mergeCell ref="N44:P44"/>
    <mergeCell ref="Q44:S44"/>
    <mergeCell ref="B40:C40"/>
    <mergeCell ref="A42:J42"/>
    <mergeCell ref="L42:M42"/>
    <mergeCell ref="O42:P42"/>
    <mergeCell ref="R42:S42"/>
    <mergeCell ref="B41:J41"/>
    <mergeCell ref="K40:K41"/>
    <mergeCell ref="L40:M41"/>
    <mergeCell ref="N40:N41"/>
    <mergeCell ref="O40:P41"/>
    <mergeCell ref="Q40:Q41"/>
    <mergeCell ref="R40:S41"/>
    <mergeCell ref="D40:J40"/>
    <mergeCell ref="B48:C48"/>
    <mergeCell ref="D48:J48"/>
    <mergeCell ref="L48:M48"/>
    <mergeCell ref="O48:P48"/>
    <mergeCell ref="R48:S48"/>
    <mergeCell ref="B49:C49"/>
    <mergeCell ref="D49:J49"/>
    <mergeCell ref="L49:M49"/>
    <mergeCell ref="O49:P49"/>
    <mergeCell ref="R49:S49"/>
    <mergeCell ref="A46:J46"/>
    <mergeCell ref="K46:M46"/>
    <mergeCell ref="N46:P46"/>
    <mergeCell ref="Q46:S46"/>
    <mergeCell ref="B47:C47"/>
    <mergeCell ref="D47:J47"/>
    <mergeCell ref="L47:M47"/>
    <mergeCell ref="O47:P47"/>
    <mergeCell ref="R47:S47"/>
    <mergeCell ref="B52:C52"/>
    <mergeCell ref="D52:J52"/>
    <mergeCell ref="L52:M52"/>
    <mergeCell ref="O52:P52"/>
    <mergeCell ref="R52:S52"/>
    <mergeCell ref="B53:C53"/>
    <mergeCell ref="D53:J53"/>
    <mergeCell ref="L53:M53"/>
    <mergeCell ref="O53:P53"/>
    <mergeCell ref="R53:S53"/>
    <mergeCell ref="B50:C50"/>
    <mergeCell ref="D50:J50"/>
    <mergeCell ref="L50:M50"/>
    <mergeCell ref="O50:P50"/>
    <mergeCell ref="R50:S50"/>
    <mergeCell ref="B51:C51"/>
    <mergeCell ref="D51:J51"/>
    <mergeCell ref="L51:M51"/>
    <mergeCell ref="O51:P51"/>
    <mergeCell ref="R51:S51"/>
    <mergeCell ref="B56:C56"/>
    <mergeCell ref="D56:J56"/>
    <mergeCell ref="L56:M56"/>
    <mergeCell ref="O56:P56"/>
    <mergeCell ref="R56:S56"/>
    <mergeCell ref="B57:C57"/>
    <mergeCell ref="D57:J57"/>
    <mergeCell ref="L57:M57"/>
    <mergeCell ref="O57:P57"/>
    <mergeCell ref="R57:S57"/>
    <mergeCell ref="B54:C54"/>
    <mergeCell ref="D54:J54"/>
    <mergeCell ref="L54:M54"/>
    <mergeCell ref="O54:P54"/>
    <mergeCell ref="R54:S54"/>
    <mergeCell ref="A55:J55"/>
    <mergeCell ref="L55:M55"/>
    <mergeCell ref="O55:P55"/>
    <mergeCell ref="R55:S55"/>
    <mergeCell ref="B60:C60"/>
    <mergeCell ref="D60:J60"/>
    <mergeCell ref="K60:M60"/>
    <mergeCell ref="N60:P60"/>
    <mergeCell ref="Q60:S60"/>
    <mergeCell ref="B61:C61"/>
    <mergeCell ref="D61:J61"/>
    <mergeCell ref="L61:M61"/>
    <mergeCell ref="O61:P61"/>
    <mergeCell ref="R61:S61"/>
    <mergeCell ref="B58:C58"/>
    <mergeCell ref="D58:J58"/>
    <mergeCell ref="L58:M58"/>
    <mergeCell ref="O58:P58"/>
    <mergeCell ref="R58:S58"/>
    <mergeCell ref="A59:J59"/>
    <mergeCell ref="L59:M59"/>
    <mergeCell ref="O59:P59"/>
    <mergeCell ref="R59:S59"/>
    <mergeCell ref="B66:C66"/>
    <mergeCell ref="D66:F66"/>
    <mergeCell ref="G66:H66"/>
    <mergeCell ref="L66:M66"/>
    <mergeCell ref="O66:P66"/>
    <mergeCell ref="R66:S66"/>
    <mergeCell ref="B64:J64"/>
    <mergeCell ref="L64:M64"/>
    <mergeCell ref="O64:P64"/>
    <mergeCell ref="R64:S64"/>
    <mergeCell ref="B65:C65"/>
    <mergeCell ref="D65:F65"/>
    <mergeCell ref="G65:H65"/>
    <mergeCell ref="L65:M65"/>
    <mergeCell ref="O65:P65"/>
    <mergeCell ref="R65:S65"/>
    <mergeCell ref="D62:F62"/>
    <mergeCell ref="G62:H62"/>
    <mergeCell ref="L62:M62"/>
    <mergeCell ref="O62:P62"/>
    <mergeCell ref="R62:S62"/>
    <mergeCell ref="D63:F63"/>
    <mergeCell ref="G63:H63"/>
    <mergeCell ref="L63:M63"/>
    <mergeCell ref="O63:P63"/>
    <mergeCell ref="R63:S63"/>
    <mergeCell ref="B69:J69"/>
    <mergeCell ref="L69:M69"/>
    <mergeCell ref="O69:P69"/>
    <mergeCell ref="R69:S69"/>
    <mergeCell ref="A70:J70"/>
    <mergeCell ref="L70:M70"/>
    <mergeCell ref="O70:P70"/>
    <mergeCell ref="R70:S70"/>
    <mergeCell ref="B68:C68"/>
    <mergeCell ref="D68:F68"/>
    <mergeCell ref="G68:H68"/>
    <mergeCell ref="L68:M68"/>
    <mergeCell ref="O68:P68"/>
    <mergeCell ref="R68:S68"/>
    <mergeCell ref="B67:C67"/>
    <mergeCell ref="D67:F67"/>
    <mergeCell ref="G67:H67"/>
    <mergeCell ref="L67:M67"/>
    <mergeCell ref="O67:P67"/>
    <mergeCell ref="R67:S67"/>
    <mergeCell ref="B74:C74"/>
    <mergeCell ref="D74:F74"/>
    <mergeCell ref="G74:H74"/>
    <mergeCell ref="L74:M74"/>
    <mergeCell ref="O74:P74"/>
    <mergeCell ref="R74:S74"/>
    <mergeCell ref="R72:S72"/>
    <mergeCell ref="B73:C73"/>
    <mergeCell ref="D73:F73"/>
    <mergeCell ref="G73:H73"/>
    <mergeCell ref="L73:M73"/>
    <mergeCell ref="O73:P73"/>
    <mergeCell ref="R73:S73"/>
    <mergeCell ref="B71:C71"/>
    <mergeCell ref="D71:J71"/>
    <mergeCell ref="L71:M71"/>
    <mergeCell ref="O71:P71"/>
    <mergeCell ref="R71:S71"/>
    <mergeCell ref="B72:C72"/>
    <mergeCell ref="D72:F72"/>
    <mergeCell ref="G72:H72"/>
    <mergeCell ref="L72:M72"/>
    <mergeCell ref="O72:P72"/>
    <mergeCell ref="B77:C77"/>
    <mergeCell ref="D77:F77"/>
    <mergeCell ref="G77:H77"/>
    <mergeCell ref="L77:M77"/>
    <mergeCell ref="O77:P77"/>
    <mergeCell ref="R77:S77"/>
    <mergeCell ref="B76:C76"/>
    <mergeCell ref="D76:F76"/>
    <mergeCell ref="G76:H76"/>
    <mergeCell ref="L76:M76"/>
    <mergeCell ref="O76:P76"/>
    <mergeCell ref="R76:S76"/>
    <mergeCell ref="B75:C75"/>
    <mergeCell ref="D75:F75"/>
    <mergeCell ref="G75:H75"/>
    <mergeCell ref="L75:M75"/>
    <mergeCell ref="O75:P75"/>
    <mergeCell ref="R75:S75"/>
    <mergeCell ref="B80:C80"/>
    <mergeCell ref="D80:F80"/>
    <mergeCell ref="G80:H80"/>
    <mergeCell ref="L80:M80"/>
    <mergeCell ref="O80:P80"/>
    <mergeCell ref="R80:S80"/>
    <mergeCell ref="B79:C79"/>
    <mergeCell ref="D79:F79"/>
    <mergeCell ref="G79:H79"/>
    <mergeCell ref="L79:M79"/>
    <mergeCell ref="O79:P79"/>
    <mergeCell ref="R79:S79"/>
    <mergeCell ref="B78:C78"/>
    <mergeCell ref="D78:F78"/>
    <mergeCell ref="G78:H78"/>
    <mergeCell ref="L78:M78"/>
    <mergeCell ref="O78:P78"/>
    <mergeCell ref="R78:S78"/>
    <mergeCell ref="B83:C83"/>
    <mergeCell ref="D83:F83"/>
    <mergeCell ref="G83:H83"/>
    <mergeCell ref="L83:M83"/>
    <mergeCell ref="O83:P83"/>
    <mergeCell ref="R83:S83"/>
    <mergeCell ref="B82:C82"/>
    <mergeCell ref="D82:F82"/>
    <mergeCell ref="G82:H82"/>
    <mergeCell ref="L82:M82"/>
    <mergeCell ref="O82:P82"/>
    <mergeCell ref="R82:S82"/>
    <mergeCell ref="B81:C81"/>
    <mergeCell ref="D81:F81"/>
    <mergeCell ref="G81:H81"/>
    <mergeCell ref="L81:M81"/>
    <mergeCell ref="O81:P81"/>
    <mergeCell ref="R81:S81"/>
    <mergeCell ref="B86:C86"/>
    <mergeCell ref="D86:F86"/>
    <mergeCell ref="G86:H86"/>
    <mergeCell ref="L86:M86"/>
    <mergeCell ref="O86:P86"/>
    <mergeCell ref="R86:S86"/>
    <mergeCell ref="B85:C85"/>
    <mergeCell ref="D85:F85"/>
    <mergeCell ref="G85:H85"/>
    <mergeCell ref="L85:M85"/>
    <mergeCell ref="O85:P85"/>
    <mergeCell ref="R85:S85"/>
    <mergeCell ref="B84:C84"/>
    <mergeCell ref="D84:F84"/>
    <mergeCell ref="G84:H84"/>
    <mergeCell ref="L84:M84"/>
    <mergeCell ref="O84:P84"/>
    <mergeCell ref="R84:S84"/>
    <mergeCell ref="B89:C89"/>
    <mergeCell ref="D89:F89"/>
    <mergeCell ref="G89:H89"/>
    <mergeCell ref="L89:M89"/>
    <mergeCell ref="O89:P89"/>
    <mergeCell ref="R89:S89"/>
    <mergeCell ref="B88:C88"/>
    <mergeCell ref="D88:F88"/>
    <mergeCell ref="G88:H88"/>
    <mergeCell ref="L88:M88"/>
    <mergeCell ref="O88:P88"/>
    <mergeCell ref="R88:S88"/>
    <mergeCell ref="B87:C87"/>
    <mergeCell ref="D87:F87"/>
    <mergeCell ref="G87:H87"/>
    <mergeCell ref="L87:M87"/>
    <mergeCell ref="O87:P87"/>
    <mergeCell ref="R87:S87"/>
    <mergeCell ref="B92:C92"/>
    <mergeCell ref="D92:F92"/>
    <mergeCell ref="G92:H92"/>
    <mergeCell ref="L92:M92"/>
    <mergeCell ref="O92:P92"/>
    <mergeCell ref="R92:S92"/>
    <mergeCell ref="B91:C91"/>
    <mergeCell ref="D91:F91"/>
    <mergeCell ref="G91:H91"/>
    <mergeCell ref="L91:M91"/>
    <mergeCell ref="O91:P91"/>
    <mergeCell ref="R91:S91"/>
    <mergeCell ref="B90:C90"/>
    <mergeCell ref="D90:F90"/>
    <mergeCell ref="G90:H90"/>
    <mergeCell ref="L90:M90"/>
    <mergeCell ref="O90:P90"/>
    <mergeCell ref="R90:S90"/>
    <mergeCell ref="B95:C95"/>
    <mergeCell ref="D95:F95"/>
    <mergeCell ref="G95:H95"/>
    <mergeCell ref="L95:M95"/>
    <mergeCell ref="O95:P95"/>
    <mergeCell ref="R95:S95"/>
    <mergeCell ref="B94:C94"/>
    <mergeCell ref="D94:F94"/>
    <mergeCell ref="G94:H94"/>
    <mergeCell ref="L94:M94"/>
    <mergeCell ref="O94:P94"/>
    <mergeCell ref="R94:S94"/>
    <mergeCell ref="B93:C93"/>
    <mergeCell ref="D93:F93"/>
    <mergeCell ref="G93:H93"/>
    <mergeCell ref="L93:M93"/>
    <mergeCell ref="O93:P93"/>
    <mergeCell ref="R93:S93"/>
    <mergeCell ref="B99:C99"/>
    <mergeCell ref="D99:F99"/>
    <mergeCell ref="G99:H99"/>
    <mergeCell ref="L99:M99"/>
    <mergeCell ref="O99:P99"/>
    <mergeCell ref="R99:S99"/>
    <mergeCell ref="B97:C97"/>
    <mergeCell ref="D97:F97"/>
    <mergeCell ref="G97:H97"/>
    <mergeCell ref="L97:M97"/>
    <mergeCell ref="O97:P97"/>
    <mergeCell ref="R97:S97"/>
    <mergeCell ref="B96:C96"/>
    <mergeCell ref="D96:F96"/>
    <mergeCell ref="G96:H96"/>
    <mergeCell ref="L96:M96"/>
    <mergeCell ref="O96:P96"/>
    <mergeCell ref="R96:S96"/>
    <mergeCell ref="D102:F102"/>
    <mergeCell ref="G102:H102"/>
    <mergeCell ref="L102:M102"/>
    <mergeCell ref="O102:P102"/>
    <mergeCell ref="R102:S102"/>
    <mergeCell ref="D103:F103"/>
    <mergeCell ref="G103:H103"/>
    <mergeCell ref="L103:M103"/>
    <mergeCell ref="O103:P103"/>
    <mergeCell ref="R103:S103"/>
    <mergeCell ref="B100:C100"/>
    <mergeCell ref="D100:J100"/>
    <mergeCell ref="L100:M100"/>
    <mergeCell ref="O100:P100"/>
    <mergeCell ref="R100:S100"/>
    <mergeCell ref="D101:F101"/>
    <mergeCell ref="G101:H101"/>
    <mergeCell ref="L101:M101"/>
    <mergeCell ref="O101:P101"/>
    <mergeCell ref="R101:S101"/>
    <mergeCell ref="D106:F106"/>
    <mergeCell ref="G106:H106"/>
    <mergeCell ref="L106:M106"/>
    <mergeCell ref="O106:P106"/>
    <mergeCell ref="R106:S106"/>
    <mergeCell ref="D107:F107"/>
    <mergeCell ref="G107:H107"/>
    <mergeCell ref="L107:M107"/>
    <mergeCell ref="O107:P107"/>
    <mergeCell ref="R107:S107"/>
    <mergeCell ref="D104:F104"/>
    <mergeCell ref="G104:H104"/>
    <mergeCell ref="L104:M104"/>
    <mergeCell ref="O104:P104"/>
    <mergeCell ref="R104:S104"/>
    <mergeCell ref="D105:F105"/>
    <mergeCell ref="G105:H105"/>
    <mergeCell ref="L105:M105"/>
    <mergeCell ref="O105:P105"/>
    <mergeCell ref="R105:S105"/>
    <mergeCell ref="D110:F110"/>
    <mergeCell ref="G110:H110"/>
    <mergeCell ref="L110:M110"/>
    <mergeCell ref="O110:P110"/>
    <mergeCell ref="R110:S110"/>
    <mergeCell ref="D111:F111"/>
    <mergeCell ref="G111:H111"/>
    <mergeCell ref="L111:M111"/>
    <mergeCell ref="O111:P111"/>
    <mergeCell ref="R111:S111"/>
    <mergeCell ref="D108:F108"/>
    <mergeCell ref="G108:H108"/>
    <mergeCell ref="L108:M108"/>
    <mergeCell ref="O108:P108"/>
    <mergeCell ref="R108:S108"/>
    <mergeCell ref="D109:F109"/>
    <mergeCell ref="G109:H109"/>
    <mergeCell ref="L109:M109"/>
    <mergeCell ref="O109:P109"/>
    <mergeCell ref="R109:S109"/>
    <mergeCell ref="D114:F114"/>
    <mergeCell ref="G114:H114"/>
    <mergeCell ref="L114:M114"/>
    <mergeCell ref="O114:P114"/>
    <mergeCell ref="R114:S114"/>
    <mergeCell ref="D115:F115"/>
    <mergeCell ref="G115:H115"/>
    <mergeCell ref="L115:M115"/>
    <mergeCell ref="O115:P115"/>
    <mergeCell ref="R115:S115"/>
    <mergeCell ref="D112:F112"/>
    <mergeCell ref="G112:H112"/>
    <mergeCell ref="L112:M112"/>
    <mergeCell ref="O112:P112"/>
    <mergeCell ref="R112:S112"/>
    <mergeCell ref="D113:F113"/>
    <mergeCell ref="G113:H113"/>
    <mergeCell ref="L113:M113"/>
    <mergeCell ref="O113:P113"/>
    <mergeCell ref="R113:S113"/>
    <mergeCell ref="B119:J119"/>
    <mergeCell ref="L119:M119"/>
    <mergeCell ref="O119:P119"/>
    <mergeCell ref="R119:S119"/>
    <mergeCell ref="B120:J120"/>
    <mergeCell ref="L120:M120"/>
    <mergeCell ref="O120:P120"/>
    <mergeCell ref="R120:S120"/>
    <mergeCell ref="D116:F116"/>
    <mergeCell ref="G116:H116"/>
    <mergeCell ref="L116:M116"/>
    <mergeCell ref="O116:P116"/>
    <mergeCell ref="R116:S116"/>
    <mergeCell ref="D117:F117"/>
    <mergeCell ref="G117:H117"/>
    <mergeCell ref="K117:K118"/>
    <mergeCell ref="L117:M118"/>
    <mergeCell ref="N117:N118"/>
    <mergeCell ref="O117:P118"/>
    <mergeCell ref="Q117:Q118"/>
    <mergeCell ref="R117:S118"/>
    <mergeCell ref="C118:J118"/>
    <mergeCell ref="B124:C124"/>
    <mergeCell ref="D124:F124"/>
    <mergeCell ref="G124:H124"/>
    <mergeCell ref="L124:M124"/>
    <mergeCell ref="O124:P124"/>
    <mergeCell ref="R124:S124"/>
    <mergeCell ref="R122:S122"/>
    <mergeCell ref="B123:C123"/>
    <mergeCell ref="D123:F123"/>
    <mergeCell ref="G123:H123"/>
    <mergeCell ref="L123:M123"/>
    <mergeCell ref="O123:P123"/>
    <mergeCell ref="R123:S123"/>
    <mergeCell ref="B121:C121"/>
    <mergeCell ref="D121:J121"/>
    <mergeCell ref="K121:M121"/>
    <mergeCell ref="N121:P121"/>
    <mergeCell ref="Q121:S121"/>
    <mergeCell ref="B122:C122"/>
    <mergeCell ref="D122:F122"/>
    <mergeCell ref="G122:H122"/>
    <mergeCell ref="L122:M122"/>
    <mergeCell ref="O122:P122"/>
    <mergeCell ref="B127:C127"/>
    <mergeCell ref="D127:J127"/>
    <mergeCell ref="L127:M127"/>
    <mergeCell ref="O127:P127"/>
    <mergeCell ref="R127:S127"/>
    <mergeCell ref="B128:C128"/>
    <mergeCell ref="D128:J128"/>
    <mergeCell ref="L128:M128"/>
    <mergeCell ref="O128:P128"/>
    <mergeCell ref="R128:S128"/>
    <mergeCell ref="B126:C126"/>
    <mergeCell ref="D126:F126"/>
    <mergeCell ref="G126:H126"/>
    <mergeCell ref="L126:M126"/>
    <mergeCell ref="O126:P126"/>
    <mergeCell ref="R126:S126"/>
    <mergeCell ref="B125:C125"/>
    <mergeCell ref="D125:F125"/>
    <mergeCell ref="G125:H125"/>
    <mergeCell ref="L125:M125"/>
    <mergeCell ref="O125:P125"/>
    <mergeCell ref="R125:S125"/>
    <mergeCell ref="A132:J132"/>
    <mergeCell ref="L132:M132"/>
    <mergeCell ref="O132:P132"/>
    <mergeCell ref="R132:S132"/>
    <mergeCell ref="B133:C133"/>
    <mergeCell ref="D133:J133"/>
    <mergeCell ref="K133:M133"/>
    <mergeCell ref="N133:P133"/>
    <mergeCell ref="Q133:S133"/>
    <mergeCell ref="B129:C129"/>
    <mergeCell ref="D129:J129"/>
    <mergeCell ref="L129:M129"/>
    <mergeCell ref="O129:P129"/>
    <mergeCell ref="R129:S129"/>
    <mergeCell ref="B130:C130"/>
    <mergeCell ref="D130:J130"/>
    <mergeCell ref="B131:J131"/>
    <mergeCell ref="K130:K131"/>
    <mergeCell ref="L130:M131"/>
    <mergeCell ref="N130:N131"/>
    <mergeCell ref="O130:P131"/>
    <mergeCell ref="Q130:Q131"/>
    <mergeCell ref="R130:S131"/>
    <mergeCell ref="B136:C136"/>
    <mergeCell ref="D136:J136"/>
    <mergeCell ref="L136:M136"/>
    <mergeCell ref="O136:P136"/>
    <mergeCell ref="R136:S136"/>
    <mergeCell ref="B137:C137"/>
    <mergeCell ref="D137:J137"/>
    <mergeCell ref="L137:M137"/>
    <mergeCell ref="O137:P137"/>
    <mergeCell ref="R137:S137"/>
    <mergeCell ref="B134:C134"/>
    <mergeCell ref="D134:J134"/>
    <mergeCell ref="L134:M134"/>
    <mergeCell ref="O134:P134"/>
    <mergeCell ref="R134:S134"/>
    <mergeCell ref="B135:C135"/>
    <mergeCell ref="D135:J135"/>
    <mergeCell ref="L135:M135"/>
    <mergeCell ref="O135:P135"/>
    <mergeCell ref="R135:S135"/>
    <mergeCell ref="B140:C140"/>
    <mergeCell ref="D140:J140"/>
    <mergeCell ref="L140:M140"/>
    <mergeCell ref="O140:P140"/>
    <mergeCell ref="R140:S140"/>
    <mergeCell ref="B141:C141"/>
    <mergeCell ref="B138:C138"/>
    <mergeCell ref="D138:J138"/>
    <mergeCell ref="L138:M138"/>
    <mergeCell ref="O138:P138"/>
    <mergeCell ref="R138:S138"/>
    <mergeCell ref="B139:C139"/>
    <mergeCell ref="D139:J139"/>
    <mergeCell ref="L139:M139"/>
    <mergeCell ref="O139:P139"/>
    <mergeCell ref="R139:S139"/>
    <mergeCell ref="B146:C146"/>
    <mergeCell ref="D146:F146"/>
    <mergeCell ref="G146:H146"/>
    <mergeCell ref="L146:M146"/>
    <mergeCell ref="O146:P146"/>
    <mergeCell ref="R146:S146"/>
    <mergeCell ref="B145:C145"/>
    <mergeCell ref="D145:F145"/>
    <mergeCell ref="G145:H145"/>
    <mergeCell ref="L145:M145"/>
    <mergeCell ref="O145:P145"/>
    <mergeCell ref="R145:S145"/>
    <mergeCell ref="A143:J143"/>
    <mergeCell ref="L143:M143"/>
    <mergeCell ref="O143:P143"/>
    <mergeCell ref="R143:S143"/>
    <mergeCell ref="O150:P150"/>
    <mergeCell ref="R150:S150"/>
    <mergeCell ref="B151:C151"/>
    <mergeCell ref="D151:J151"/>
    <mergeCell ref="L151:M151"/>
    <mergeCell ref="O151:P151"/>
    <mergeCell ref="R151:S151"/>
    <mergeCell ref="B147:C147"/>
    <mergeCell ref="D147:J147"/>
    <mergeCell ref="L147:M147"/>
    <mergeCell ref="O147:P147"/>
    <mergeCell ref="R147:S147"/>
    <mergeCell ref="B148:C148"/>
    <mergeCell ref="D148:J148"/>
    <mergeCell ref="L148:M148"/>
    <mergeCell ref="O148:P148"/>
    <mergeCell ref="R148:S148"/>
    <mergeCell ref="A155:J155"/>
    <mergeCell ref="L155:M155"/>
    <mergeCell ref="O155:P155"/>
    <mergeCell ref="R155:S155"/>
    <mergeCell ref="B156:C156"/>
    <mergeCell ref="D156:J156"/>
    <mergeCell ref="L156:M156"/>
    <mergeCell ref="O156:P156"/>
    <mergeCell ref="R156:S156"/>
    <mergeCell ref="B152:C152"/>
    <mergeCell ref="D152:J152"/>
    <mergeCell ref="L152:M152"/>
    <mergeCell ref="O152:P152"/>
    <mergeCell ref="R152:S152"/>
    <mergeCell ref="B153:C153"/>
    <mergeCell ref="B162:C162"/>
    <mergeCell ref="B158:C158"/>
    <mergeCell ref="B160:C160"/>
    <mergeCell ref="D160:F160"/>
    <mergeCell ref="G160:H160"/>
    <mergeCell ref="B157:C157"/>
    <mergeCell ref="D157:F157"/>
    <mergeCell ref="G157:H157"/>
    <mergeCell ref="L157:M157"/>
    <mergeCell ref="O157:P157"/>
    <mergeCell ref="R157:S157"/>
    <mergeCell ref="B161:J161"/>
    <mergeCell ref="B159:J159"/>
    <mergeCell ref="D158:J158"/>
    <mergeCell ref="K158:K159"/>
    <mergeCell ref="L158:M159"/>
    <mergeCell ref="N158:N159"/>
    <mergeCell ref="B167:C167"/>
    <mergeCell ref="D167:J167"/>
    <mergeCell ref="K167:M167"/>
    <mergeCell ref="N167:P167"/>
    <mergeCell ref="Q167:S167"/>
    <mergeCell ref="B168:C168"/>
    <mergeCell ref="D168:F168"/>
    <mergeCell ref="G168:H168"/>
    <mergeCell ref="L168:M168"/>
    <mergeCell ref="O168:P168"/>
    <mergeCell ref="B164:C164"/>
    <mergeCell ref="A166:J166"/>
    <mergeCell ref="L166:M166"/>
    <mergeCell ref="O166:P166"/>
    <mergeCell ref="R166:S166"/>
    <mergeCell ref="B171:C171"/>
    <mergeCell ref="D171:F171"/>
    <mergeCell ref="G171:H171"/>
    <mergeCell ref="L171:M171"/>
    <mergeCell ref="O171:P171"/>
    <mergeCell ref="R171:S171"/>
    <mergeCell ref="B170:C170"/>
    <mergeCell ref="D170:F170"/>
    <mergeCell ref="G170:H170"/>
    <mergeCell ref="L170:M170"/>
    <mergeCell ref="O170:P170"/>
    <mergeCell ref="R170:S170"/>
    <mergeCell ref="R168:S168"/>
    <mergeCell ref="B169:C169"/>
    <mergeCell ref="D169:F169"/>
    <mergeCell ref="G169:H169"/>
    <mergeCell ref="L169:M169"/>
    <mergeCell ref="O169:P169"/>
    <mergeCell ref="R169:S169"/>
    <mergeCell ref="B174:C174"/>
    <mergeCell ref="D174:J174"/>
    <mergeCell ref="L174:M174"/>
    <mergeCell ref="O174:P174"/>
    <mergeCell ref="R174:S174"/>
    <mergeCell ref="B175:C175"/>
    <mergeCell ref="D175:J175"/>
    <mergeCell ref="L175:M175"/>
    <mergeCell ref="O175:P175"/>
    <mergeCell ref="R175:S175"/>
    <mergeCell ref="B172:C172"/>
    <mergeCell ref="D172:J172"/>
    <mergeCell ref="L172:M172"/>
    <mergeCell ref="O172:P172"/>
    <mergeCell ref="R172:S172"/>
    <mergeCell ref="B173:C173"/>
    <mergeCell ref="D173:J173"/>
    <mergeCell ref="L173:M173"/>
    <mergeCell ref="O173:P173"/>
    <mergeCell ref="R173:S173"/>
    <mergeCell ref="B179:C179"/>
    <mergeCell ref="D179:J179"/>
    <mergeCell ref="L179:M179"/>
    <mergeCell ref="O179:P179"/>
    <mergeCell ref="R179:S179"/>
    <mergeCell ref="B180:C180"/>
    <mergeCell ref="D180:J180"/>
    <mergeCell ref="L180:M180"/>
    <mergeCell ref="O180:P180"/>
    <mergeCell ref="R180:S180"/>
    <mergeCell ref="B178:C178"/>
    <mergeCell ref="D178:F178"/>
    <mergeCell ref="G178:H178"/>
    <mergeCell ref="L178:M178"/>
    <mergeCell ref="O178:P178"/>
    <mergeCell ref="R178:S178"/>
    <mergeCell ref="A176:J176"/>
    <mergeCell ref="L176:M176"/>
    <mergeCell ref="O176:P176"/>
    <mergeCell ref="R176:S176"/>
    <mergeCell ref="B177:C177"/>
    <mergeCell ref="D177:J177"/>
    <mergeCell ref="K177:M177"/>
    <mergeCell ref="N177:P177"/>
    <mergeCell ref="Q177:S177"/>
    <mergeCell ref="B183:C183"/>
    <mergeCell ref="D183:J183"/>
    <mergeCell ref="L183:M183"/>
    <mergeCell ref="O183:P183"/>
    <mergeCell ref="R183:S183"/>
    <mergeCell ref="B184:C184"/>
    <mergeCell ref="D184:J184"/>
    <mergeCell ref="L184:M184"/>
    <mergeCell ref="O184:P184"/>
    <mergeCell ref="R184:S184"/>
    <mergeCell ref="B181:C181"/>
    <mergeCell ref="D181:J181"/>
    <mergeCell ref="L181:M181"/>
    <mergeCell ref="O181:P181"/>
    <mergeCell ref="R181:S181"/>
    <mergeCell ref="B182:C182"/>
    <mergeCell ref="D182:J182"/>
    <mergeCell ref="L182:M182"/>
    <mergeCell ref="O182:P182"/>
    <mergeCell ref="R182:S182"/>
    <mergeCell ref="R188:S188"/>
    <mergeCell ref="B189:C189"/>
    <mergeCell ref="D189:J189"/>
    <mergeCell ref="L189:M189"/>
    <mergeCell ref="O189:P189"/>
    <mergeCell ref="R189:S189"/>
    <mergeCell ref="B187:C187"/>
    <mergeCell ref="D187:J187"/>
    <mergeCell ref="K187:M187"/>
    <mergeCell ref="N187:P187"/>
    <mergeCell ref="Q187:S187"/>
    <mergeCell ref="B188:C188"/>
    <mergeCell ref="D188:F188"/>
    <mergeCell ref="G188:H188"/>
    <mergeCell ref="L188:M188"/>
    <mergeCell ref="O188:P188"/>
    <mergeCell ref="B185:C185"/>
    <mergeCell ref="D185:J185"/>
    <mergeCell ref="L185:M185"/>
    <mergeCell ref="O185:P185"/>
    <mergeCell ref="R185:S185"/>
    <mergeCell ref="A186:J186"/>
    <mergeCell ref="L186:M186"/>
    <mergeCell ref="O186:P186"/>
    <mergeCell ref="R186:S186"/>
    <mergeCell ref="B194:C194"/>
    <mergeCell ref="D194:F194"/>
    <mergeCell ref="G194:H194"/>
    <mergeCell ref="L194:M194"/>
    <mergeCell ref="O194:P194"/>
    <mergeCell ref="R194:S194"/>
    <mergeCell ref="B192:C192"/>
    <mergeCell ref="D192:J192"/>
    <mergeCell ref="L192:M192"/>
    <mergeCell ref="O192:P192"/>
    <mergeCell ref="R192:S192"/>
    <mergeCell ref="B193:C193"/>
    <mergeCell ref="D193:J193"/>
    <mergeCell ref="L193:M193"/>
    <mergeCell ref="O193:P193"/>
    <mergeCell ref="R193:S193"/>
    <mergeCell ref="B190:C190"/>
    <mergeCell ref="D190:J190"/>
    <mergeCell ref="L190:M190"/>
    <mergeCell ref="O190:P190"/>
    <mergeCell ref="R190:S190"/>
    <mergeCell ref="B191:C191"/>
    <mergeCell ref="D191:J191"/>
    <mergeCell ref="L191:M191"/>
    <mergeCell ref="O191:P191"/>
    <mergeCell ref="R191:S191"/>
    <mergeCell ref="B197:C197"/>
    <mergeCell ref="D197:J197"/>
    <mergeCell ref="L197:M197"/>
    <mergeCell ref="O197:P197"/>
    <mergeCell ref="R197:S197"/>
    <mergeCell ref="B198:C198"/>
    <mergeCell ref="D198:J198"/>
    <mergeCell ref="L198:M198"/>
    <mergeCell ref="O198:P198"/>
    <mergeCell ref="R198:S198"/>
    <mergeCell ref="B195:C195"/>
    <mergeCell ref="D195:J195"/>
    <mergeCell ref="L195:M195"/>
    <mergeCell ref="O195:P195"/>
    <mergeCell ref="R195:S195"/>
    <mergeCell ref="B196:C196"/>
    <mergeCell ref="D196:J196"/>
    <mergeCell ref="L196:M196"/>
    <mergeCell ref="O196:P196"/>
    <mergeCell ref="R196:S196"/>
    <mergeCell ref="R203:S203"/>
    <mergeCell ref="B204:C204"/>
    <mergeCell ref="D204:J204"/>
    <mergeCell ref="L204:M204"/>
    <mergeCell ref="O204:P204"/>
    <mergeCell ref="R204:S204"/>
    <mergeCell ref="B202:C202"/>
    <mergeCell ref="D202:J202"/>
    <mergeCell ref="K202:M202"/>
    <mergeCell ref="N202:P202"/>
    <mergeCell ref="Q202:S202"/>
    <mergeCell ref="B203:C203"/>
    <mergeCell ref="D203:F203"/>
    <mergeCell ref="G203:H203"/>
    <mergeCell ref="L203:M203"/>
    <mergeCell ref="O203:P203"/>
    <mergeCell ref="B199:C199"/>
    <mergeCell ref="D199:J199"/>
    <mergeCell ref="L199:M199"/>
    <mergeCell ref="O199:P199"/>
    <mergeCell ref="R199:S199"/>
    <mergeCell ref="A200:J200"/>
    <mergeCell ref="L200:M200"/>
    <mergeCell ref="O200:P200"/>
    <mergeCell ref="R200:S200"/>
    <mergeCell ref="B207:C207"/>
    <mergeCell ref="D207:J207"/>
    <mergeCell ref="L207:M207"/>
    <mergeCell ref="O207:P207"/>
    <mergeCell ref="R207:S207"/>
    <mergeCell ref="B208:C208"/>
    <mergeCell ref="D208:J208"/>
    <mergeCell ref="L208:M208"/>
    <mergeCell ref="O208:P208"/>
    <mergeCell ref="R208:S208"/>
    <mergeCell ref="B205:C205"/>
    <mergeCell ref="D205:J205"/>
    <mergeCell ref="L205:M205"/>
    <mergeCell ref="O205:P205"/>
    <mergeCell ref="R205:S205"/>
    <mergeCell ref="B206:C206"/>
    <mergeCell ref="D206:J206"/>
    <mergeCell ref="L206:M206"/>
    <mergeCell ref="O206:P206"/>
    <mergeCell ref="R206:S206"/>
    <mergeCell ref="A212:J212"/>
    <mergeCell ref="L212:M212"/>
    <mergeCell ref="O212:P212"/>
    <mergeCell ref="R212:S212"/>
    <mergeCell ref="B213:C213"/>
    <mergeCell ref="D213:J213"/>
    <mergeCell ref="L213:M213"/>
    <mergeCell ref="O213:P213"/>
    <mergeCell ref="R213:S213"/>
    <mergeCell ref="B209:C209"/>
    <mergeCell ref="D209:J209"/>
    <mergeCell ref="L209:M209"/>
    <mergeCell ref="O209:P209"/>
    <mergeCell ref="R209:S209"/>
    <mergeCell ref="B210:C210"/>
    <mergeCell ref="B211:J211"/>
    <mergeCell ref="D210:J210"/>
    <mergeCell ref="L210:M211"/>
    <mergeCell ref="K210:K211"/>
    <mergeCell ref="N210:N211"/>
    <mergeCell ref="O210:P211"/>
    <mergeCell ref="Q210:Q211"/>
    <mergeCell ref="R210:S211"/>
    <mergeCell ref="R215:S215"/>
    <mergeCell ref="B216:C216"/>
    <mergeCell ref="D216:J216"/>
    <mergeCell ref="L216:M216"/>
    <mergeCell ref="O216:P216"/>
    <mergeCell ref="R216:S216"/>
    <mergeCell ref="B214:C214"/>
    <mergeCell ref="D214:J214"/>
    <mergeCell ref="L214:M214"/>
    <mergeCell ref="O214:P214"/>
    <mergeCell ref="R214:S214"/>
    <mergeCell ref="B215:C215"/>
    <mergeCell ref="D215:F215"/>
    <mergeCell ref="G215:H215"/>
    <mergeCell ref="L215:M215"/>
    <mergeCell ref="O215:P215"/>
    <mergeCell ref="B218:J218"/>
    <mergeCell ref="D217:J217"/>
    <mergeCell ref="L217:M218"/>
    <mergeCell ref="O217:P218"/>
    <mergeCell ref="R217:S218"/>
    <mergeCell ref="K217:K218"/>
    <mergeCell ref="N217:N218"/>
    <mergeCell ref="Q217:Q218"/>
    <mergeCell ref="G221:H221"/>
    <mergeCell ref="L221:M221"/>
    <mergeCell ref="O221:P221"/>
    <mergeCell ref="B227:C227"/>
    <mergeCell ref="D227:J227"/>
    <mergeCell ref="L227:M227"/>
    <mergeCell ref="O227:P227"/>
    <mergeCell ref="R227:S227"/>
    <mergeCell ref="B228:C228"/>
    <mergeCell ref="D228:J228"/>
    <mergeCell ref="L228:M228"/>
    <mergeCell ref="O228:P228"/>
    <mergeCell ref="R228:S228"/>
    <mergeCell ref="B225:C225"/>
    <mergeCell ref="D225:J225"/>
    <mergeCell ref="L225:M225"/>
    <mergeCell ref="O225:P225"/>
    <mergeCell ref="R225:S225"/>
    <mergeCell ref="B226:C226"/>
    <mergeCell ref="D226:J226"/>
    <mergeCell ref="L226:M226"/>
    <mergeCell ref="O226:P226"/>
    <mergeCell ref="R226:S226"/>
    <mergeCell ref="N220:P220"/>
    <mergeCell ref="R233:S233"/>
    <mergeCell ref="B234:C234"/>
    <mergeCell ref="D234:J234"/>
    <mergeCell ref="L234:M234"/>
    <mergeCell ref="O234:P234"/>
    <mergeCell ref="R234:S234"/>
    <mergeCell ref="B232:C232"/>
    <mergeCell ref="D232:J232"/>
    <mergeCell ref="L232:M232"/>
    <mergeCell ref="O232:P232"/>
    <mergeCell ref="R232:S232"/>
    <mergeCell ref="B233:C233"/>
    <mergeCell ref="D233:F233"/>
    <mergeCell ref="G233:H233"/>
    <mergeCell ref="L233:M233"/>
    <mergeCell ref="O233:P233"/>
    <mergeCell ref="B229:C229"/>
    <mergeCell ref="A231:J231"/>
    <mergeCell ref="L231:M231"/>
    <mergeCell ref="O231:P231"/>
    <mergeCell ref="R231:S231"/>
    <mergeCell ref="D229:J229"/>
    <mergeCell ref="B230:J230"/>
    <mergeCell ref="L229:M230"/>
    <mergeCell ref="K229:K230"/>
    <mergeCell ref="N229:N230"/>
    <mergeCell ref="O229:P230"/>
    <mergeCell ref="Q229:Q230"/>
    <mergeCell ref="R229:S230"/>
    <mergeCell ref="B221:C221"/>
    <mergeCell ref="D221:F221"/>
    <mergeCell ref="B237:C237"/>
    <mergeCell ref="D237:J237"/>
    <mergeCell ref="L237:M237"/>
    <mergeCell ref="O237:P237"/>
    <mergeCell ref="R237:S237"/>
    <mergeCell ref="B238:C238"/>
    <mergeCell ref="B236:C236"/>
    <mergeCell ref="D236:F236"/>
    <mergeCell ref="G236:H236"/>
    <mergeCell ref="L236:M236"/>
    <mergeCell ref="O236:P236"/>
    <mergeCell ref="R236:S236"/>
    <mergeCell ref="B235:C235"/>
    <mergeCell ref="D235:F235"/>
    <mergeCell ref="G235:H235"/>
    <mergeCell ref="L235:M235"/>
    <mergeCell ref="O235:P235"/>
    <mergeCell ref="R235:S235"/>
    <mergeCell ref="D238:J238"/>
    <mergeCell ref="B242:C242"/>
    <mergeCell ref="D242:J242"/>
    <mergeCell ref="L242:M242"/>
    <mergeCell ref="O242:P242"/>
    <mergeCell ref="R242:S242"/>
    <mergeCell ref="B243:C243"/>
    <mergeCell ref="D243:J243"/>
    <mergeCell ref="L243:M243"/>
    <mergeCell ref="O243:P243"/>
    <mergeCell ref="R243:S243"/>
    <mergeCell ref="A240:J240"/>
    <mergeCell ref="L240:M240"/>
    <mergeCell ref="O240:P240"/>
    <mergeCell ref="R240:S240"/>
    <mergeCell ref="B241:C241"/>
    <mergeCell ref="D241:J241"/>
    <mergeCell ref="L241:M241"/>
    <mergeCell ref="O241:P241"/>
    <mergeCell ref="R241:S241"/>
    <mergeCell ref="B244:C244"/>
    <mergeCell ref="A246:J246"/>
    <mergeCell ref="L246:M246"/>
    <mergeCell ref="O246:P246"/>
    <mergeCell ref="R246:S246"/>
    <mergeCell ref="A254:S254"/>
    <mergeCell ref="B245:J245"/>
    <mergeCell ref="D244:J244"/>
    <mergeCell ref="K244:K245"/>
    <mergeCell ref="L244:M245"/>
    <mergeCell ref="N244:N245"/>
    <mergeCell ref="A253:J253"/>
    <mergeCell ref="L253:M253"/>
    <mergeCell ref="O253:P253"/>
    <mergeCell ref="R253:S253"/>
    <mergeCell ref="O244:P245"/>
    <mergeCell ref="Q244:Q245"/>
    <mergeCell ref="R244:S245"/>
    <mergeCell ref="D251:J251"/>
    <mergeCell ref="K251:K252"/>
    <mergeCell ref="L251:M252"/>
    <mergeCell ref="N251:N252"/>
    <mergeCell ref="O251:P252"/>
    <mergeCell ref="Q251:Q252"/>
    <mergeCell ref="R251:S252"/>
    <mergeCell ref="B250:C250"/>
    <mergeCell ref="D250:J250"/>
    <mergeCell ref="L250:M250"/>
    <mergeCell ref="O250:P250"/>
    <mergeCell ref="R250:S250"/>
    <mergeCell ref="B251:C251"/>
    <mergeCell ref="B252:J252"/>
    <mergeCell ref="A260:J260"/>
    <mergeCell ref="L260:M260"/>
    <mergeCell ref="O260:P260"/>
    <mergeCell ref="R260:S260"/>
    <mergeCell ref="B256:C256"/>
    <mergeCell ref="D256:J256"/>
    <mergeCell ref="L256:M256"/>
    <mergeCell ref="O256:P256"/>
    <mergeCell ref="R256:S256"/>
    <mergeCell ref="B257:C257"/>
    <mergeCell ref="D257:J257"/>
    <mergeCell ref="L257:M257"/>
    <mergeCell ref="O257:P257"/>
    <mergeCell ref="R257:S257"/>
    <mergeCell ref="B259:J259"/>
    <mergeCell ref="D258:J258"/>
    <mergeCell ref="L258:M259"/>
    <mergeCell ref="K258:K259"/>
    <mergeCell ref="N258:N259"/>
    <mergeCell ref="O258:P259"/>
    <mergeCell ref="Q258:Q259"/>
    <mergeCell ref="R258:S259"/>
    <mergeCell ref="B258:C258"/>
    <mergeCell ref="B263:C263"/>
    <mergeCell ref="D263:J263"/>
    <mergeCell ref="L263:M263"/>
    <mergeCell ref="O263:P263"/>
    <mergeCell ref="R263:S263"/>
    <mergeCell ref="B264:C264"/>
    <mergeCell ref="D264:J264"/>
    <mergeCell ref="L264:M264"/>
    <mergeCell ref="O264:P264"/>
    <mergeCell ref="R264:S264"/>
    <mergeCell ref="B261:C261"/>
    <mergeCell ref="F261:H261"/>
    <mergeCell ref="L261:M261"/>
    <mergeCell ref="O261:P261"/>
    <mergeCell ref="R261:S261"/>
    <mergeCell ref="B262:C262"/>
    <mergeCell ref="D262:J262"/>
    <mergeCell ref="L262:M262"/>
    <mergeCell ref="O262:P262"/>
    <mergeCell ref="R262:S262"/>
    <mergeCell ref="B267:C267"/>
    <mergeCell ref="D267:J267"/>
    <mergeCell ref="L267:M267"/>
    <mergeCell ref="O267:P267"/>
    <mergeCell ref="R267:S267"/>
    <mergeCell ref="B268:C268"/>
    <mergeCell ref="D268:J268"/>
    <mergeCell ref="L268:M268"/>
    <mergeCell ref="O268:P268"/>
    <mergeCell ref="R268:S268"/>
    <mergeCell ref="B265:C265"/>
    <mergeCell ref="D265:J265"/>
    <mergeCell ref="L265:M265"/>
    <mergeCell ref="O265:P265"/>
    <mergeCell ref="R265:S265"/>
    <mergeCell ref="B266:C266"/>
    <mergeCell ref="D266:J266"/>
    <mergeCell ref="L266:M266"/>
    <mergeCell ref="O266:P266"/>
    <mergeCell ref="R266:S266"/>
    <mergeCell ref="B271:C271"/>
    <mergeCell ref="D271:J271"/>
    <mergeCell ref="L271:M271"/>
    <mergeCell ref="O271:P271"/>
    <mergeCell ref="R271:S271"/>
    <mergeCell ref="B272:C272"/>
    <mergeCell ref="D272:F272"/>
    <mergeCell ref="G272:H272"/>
    <mergeCell ref="L272:M272"/>
    <mergeCell ref="O272:P272"/>
    <mergeCell ref="B269:C269"/>
    <mergeCell ref="D269:J269"/>
    <mergeCell ref="L269:M269"/>
    <mergeCell ref="O269:P269"/>
    <mergeCell ref="R269:S269"/>
    <mergeCell ref="A270:J270"/>
    <mergeCell ref="L270:M270"/>
    <mergeCell ref="O270:P270"/>
    <mergeCell ref="R270:S270"/>
    <mergeCell ref="B275:C275"/>
    <mergeCell ref="D275:F275"/>
    <mergeCell ref="G275:H275"/>
    <mergeCell ref="L275:M275"/>
    <mergeCell ref="O275:P275"/>
    <mergeCell ref="R275:S275"/>
    <mergeCell ref="B274:C274"/>
    <mergeCell ref="D274:F274"/>
    <mergeCell ref="G274:H274"/>
    <mergeCell ref="L274:M274"/>
    <mergeCell ref="O274:P274"/>
    <mergeCell ref="R274:S274"/>
    <mergeCell ref="R272:S272"/>
    <mergeCell ref="B273:C273"/>
    <mergeCell ref="D273:F273"/>
    <mergeCell ref="G273:H273"/>
    <mergeCell ref="L273:M273"/>
    <mergeCell ref="O273:P273"/>
    <mergeCell ref="R273:S273"/>
    <mergeCell ref="B278:C278"/>
    <mergeCell ref="D278:F278"/>
    <mergeCell ref="G278:H278"/>
    <mergeCell ref="L278:M278"/>
    <mergeCell ref="O278:P278"/>
    <mergeCell ref="R278:S278"/>
    <mergeCell ref="B277:C277"/>
    <mergeCell ref="D277:F277"/>
    <mergeCell ref="G277:H277"/>
    <mergeCell ref="L277:M277"/>
    <mergeCell ref="O277:P277"/>
    <mergeCell ref="R277:S277"/>
    <mergeCell ref="B276:C276"/>
    <mergeCell ref="D276:F276"/>
    <mergeCell ref="G276:H276"/>
    <mergeCell ref="L276:M276"/>
    <mergeCell ref="O276:P276"/>
    <mergeCell ref="R276:S276"/>
    <mergeCell ref="B281:C281"/>
    <mergeCell ref="D281:F281"/>
    <mergeCell ref="G281:H281"/>
    <mergeCell ref="L281:M281"/>
    <mergeCell ref="O281:P281"/>
    <mergeCell ref="R281:S281"/>
    <mergeCell ref="B280:C280"/>
    <mergeCell ref="D280:F280"/>
    <mergeCell ref="G280:H280"/>
    <mergeCell ref="L280:M280"/>
    <mergeCell ref="O280:P280"/>
    <mergeCell ref="R280:S280"/>
    <mergeCell ref="B279:C279"/>
    <mergeCell ref="D279:F279"/>
    <mergeCell ref="G279:H279"/>
    <mergeCell ref="L279:M279"/>
    <mergeCell ref="O279:P279"/>
    <mergeCell ref="R279:S279"/>
    <mergeCell ref="B284:C284"/>
    <mergeCell ref="D284:F284"/>
    <mergeCell ref="G284:H284"/>
    <mergeCell ref="L284:M284"/>
    <mergeCell ref="O284:P284"/>
    <mergeCell ref="R284:S284"/>
    <mergeCell ref="B283:C283"/>
    <mergeCell ref="D283:F283"/>
    <mergeCell ref="G283:H283"/>
    <mergeCell ref="L283:M283"/>
    <mergeCell ref="O283:P283"/>
    <mergeCell ref="R283:S283"/>
    <mergeCell ref="B282:C282"/>
    <mergeCell ref="D282:F282"/>
    <mergeCell ref="G282:H282"/>
    <mergeCell ref="L282:M282"/>
    <mergeCell ref="O282:P282"/>
    <mergeCell ref="R282:S282"/>
    <mergeCell ref="B287:C287"/>
    <mergeCell ref="D287:F287"/>
    <mergeCell ref="G287:H287"/>
    <mergeCell ref="L287:M287"/>
    <mergeCell ref="O287:P287"/>
    <mergeCell ref="R287:S287"/>
    <mergeCell ref="B286:C286"/>
    <mergeCell ref="D286:F286"/>
    <mergeCell ref="G286:H286"/>
    <mergeCell ref="L286:M286"/>
    <mergeCell ref="O286:P286"/>
    <mergeCell ref="R286:S286"/>
    <mergeCell ref="B285:C285"/>
    <mergeCell ref="D285:F285"/>
    <mergeCell ref="G285:H285"/>
    <mergeCell ref="L285:M285"/>
    <mergeCell ref="O285:P285"/>
    <mergeCell ref="R285:S285"/>
    <mergeCell ref="B290:C290"/>
    <mergeCell ref="D290:F290"/>
    <mergeCell ref="G290:H290"/>
    <mergeCell ref="L290:M290"/>
    <mergeCell ref="O290:P290"/>
    <mergeCell ref="R290:S290"/>
    <mergeCell ref="B289:C289"/>
    <mergeCell ref="D289:F289"/>
    <mergeCell ref="G289:H289"/>
    <mergeCell ref="L289:M289"/>
    <mergeCell ref="O289:P289"/>
    <mergeCell ref="R289:S289"/>
    <mergeCell ref="B288:C288"/>
    <mergeCell ref="D288:F288"/>
    <mergeCell ref="G288:H288"/>
    <mergeCell ref="L288:M288"/>
    <mergeCell ref="O288:P288"/>
    <mergeCell ref="R288:S288"/>
    <mergeCell ref="B293:C293"/>
    <mergeCell ref="D293:J293"/>
    <mergeCell ref="L293:M293"/>
    <mergeCell ref="O293:P293"/>
    <mergeCell ref="R293:S293"/>
    <mergeCell ref="B294:C294"/>
    <mergeCell ref="D294:J294"/>
    <mergeCell ref="L294:M294"/>
    <mergeCell ref="O294:P294"/>
    <mergeCell ref="R294:S294"/>
    <mergeCell ref="B292:C292"/>
    <mergeCell ref="D292:F292"/>
    <mergeCell ref="G292:H292"/>
    <mergeCell ref="L292:M292"/>
    <mergeCell ref="O292:P292"/>
    <mergeCell ref="R292:S292"/>
    <mergeCell ref="B291:C291"/>
    <mergeCell ref="D291:F291"/>
    <mergeCell ref="G291:H291"/>
    <mergeCell ref="L291:M291"/>
    <mergeCell ref="O291:P291"/>
    <mergeCell ref="R291:S291"/>
    <mergeCell ref="B297:C297"/>
    <mergeCell ref="A299:J299"/>
    <mergeCell ref="L299:M299"/>
    <mergeCell ref="O299:P299"/>
    <mergeCell ref="R299:S299"/>
    <mergeCell ref="B295:C295"/>
    <mergeCell ref="D295:J295"/>
    <mergeCell ref="L295:M295"/>
    <mergeCell ref="O295:P295"/>
    <mergeCell ref="R295:S295"/>
    <mergeCell ref="B296:C296"/>
    <mergeCell ref="D296:J296"/>
    <mergeCell ref="L296:M296"/>
    <mergeCell ref="O296:P296"/>
    <mergeCell ref="R296:S296"/>
    <mergeCell ref="B298:J298"/>
    <mergeCell ref="D297:J297"/>
    <mergeCell ref="K297:K298"/>
    <mergeCell ref="L297:M298"/>
    <mergeCell ref="N297:N298"/>
    <mergeCell ref="O297:P298"/>
    <mergeCell ref="Q297:Q298"/>
    <mergeCell ref="R297:S298"/>
    <mergeCell ref="A302:J302"/>
    <mergeCell ref="L302:M302"/>
    <mergeCell ref="O302:P302"/>
    <mergeCell ref="R302:S302"/>
    <mergeCell ref="B304:C304"/>
    <mergeCell ref="D304:J304"/>
    <mergeCell ref="L304:M304"/>
    <mergeCell ref="O304:P304"/>
    <mergeCell ref="R304:S304"/>
    <mergeCell ref="B300:C300"/>
    <mergeCell ref="D300:J300"/>
    <mergeCell ref="L300:M300"/>
    <mergeCell ref="O300:P300"/>
    <mergeCell ref="R300:S300"/>
    <mergeCell ref="B301:C301"/>
    <mergeCell ref="D301:J301"/>
    <mergeCell ref="L301:M301"/>
    <mergeCell ref="O301:P301"/>
    <mergeCell ref="R301:S301"/>
    <mergeCell ref="A303:S303"/>
    <mergeCell ref="B307:C307"/>
    <mergeCell ref="D307:J307"/>
    <mergeCell ref="L307:M307"/>
    <mergeCell ref="O307:P307"/>
    <mergeCell ref="R307:S307"/>
    <mergeCell ref="B308:C308"/>
    <mergeCell ref="D308:J308"/>
    <mergeCell ref="L308:M308"/>
    <mergeCell ref="O308:P308"/>
    <mergeCell ref="R308:S308"/>
    <mergeCell ref="B306:C306"/>
    <mergeCell ref="D306:F306"/>
    <mergeCell ref="G306:H306"/>
    <mergeCell ref="L306:M306"/>
    <mergeCell ref="O306:P306"/>
    <mergeCell ref="R306:S306"/>
    <mergeCell ref="B305:C305"/>
    <mergeCell ref="D305:F305"/>
    <mergeCell ref="G305:H305"/>
    <mergeCell ref="L305:M305"/>
    <mergeCell ref="O305:P305"/>
    <mergeCell ref="R305:S305"/>
    <mergeCell ref="B311:C311"/>
    <mergeCell ref="D311:J311"/>
    <mergeCell ref="L311:M311"/>
    <mergeCell ref="O311:P311"/>
    <mergeCell ref="R311:S311"/>
    <mergeCell ref="B312:C312"/>
    <mergeCell ref="D312:J312"/>
    <mergeCell ref="L312:M312"/>
    <mergeCell ref="O312:P312"/>
    <mergeCell ref="R312:S312"/>
    <mergeCell ref="B309:C309"/>
    <mergeCell ref="D309:J309"/>
    <mergeCell ref="L309:M309"/>
    <mergeCell ref="O309:P309"/>
    <mergeCell ref="R309:S309"/>
    <mergeCell ref="B310:C310"/>
    <mergeCell ref="D310:J310"/>
    <mergeCell ref="L310:M310"/>
    <mergeCell ref="O310:P310"/>
    <mergeCell ref="R310:S310"/>
    <mergeCell ref="B316:C316"/>
    <mergeCell ref="D316:J316"/>
    <mergeCell ref="L316:M316"/>
    <mergeCell ref="O316:P316"/>
    <mergeCell ref="R316:S316"/>
    <mergeCell ref="B317:C317"/>
    <mergeCell ref="D317:J317"/>
    <mergeCell ref="L317:M317"/>
    <mergeCell ref="O317:P317"/>
    <mergeCell ref="R317:S317"/>
    <mergeCell ref="B313:C313"/>
    <mergeCell ref="A315:J315"/>
    <mergeCell ref="L315:M315"/>
    <mergeCell ref="O315:P315"/>
    <mergeCell ref="R315:S315"/>
    <mergeCell ref="B314:J314"/>
    <mergeCell ref="D313:J313"/>
    <mergeCell ref="L313:M314"/>
    <mergeCell ref="O313:P314"/>
    <mergeCell ref="R313:S314"/>
    <mergeCell ref="Q313:Q314"/>
    <mergeCell ref="N313:N314"/>
    <mergeCell ref="K313:K314"/>
    <mergeCell ref="B320:C320"/>
    <mergeCell ref="D320:J320"/>
    <mergeCell ref="L320:M320"/>
    <mergeCell ref="O320:P320"/>
    <mergeCell ref="R320:S320"/>
    <mergeCell ref="B321:C321"/>
    <mergeCell ref="D321:J321"/>
    <mergeCell ref="L321:M321"/>
    <mergeCell ref="O321:P321"/>
    <mergeCell ref="R321:S321"/>
    <mergeCell ref="B318:C318"/>
    <mergeCell ref="D318:J318"/>
    <mergeCell ref="L318:M318"/>
    <mergeCell ref="O318:P318"/>
    <mergeCell ref="R318:S318"/>
    <mergeCell ref="B319:C319"/>
    <mergeCell ref="D319:J319"/>
    <mergeCell ref="L319:M319"/>
    <mergeCell ref="O319:P319"/>
    <mergeCell ref="R319:S319"/>
    <mergeCell ref="B324:C324"/>
    <mergeCell ref="D324:J324"/>
    <mergeCell ref="L324:M324"/>
    <mergeCell ref="O324:P324"/>
    <mergeCell ref="R324:S324"/>
    <mergeCell ref="B325:C325"/>
    <mergeCell ref="D325:J325"/>
    <mergeCell ref="L325:M325"/>
    <mergeCell ref="O325:P325"/>
    <mergeCell ref="R325:S325"/>
    <mergeCell ref="B322:C322"/>
    <mergeCell ref="D322:J322"/>
    <mergeCell ref="L322:M322"/>
    <mergeCell ref="O322:P322"/>
    <mergeCell ref="R322:S322"/>
    <mergeCell ref="B323:C323"/>
    <mergeCell ref="D323:J323"/>
    <mergeCell ref="L323:M323"/>
    <mergeCell ref="O323:P323"/>
    <mergeCell ref="R323:S323"/>
    <mergeCell ref="B328:C328"/>
    <mergeCell ref="D328:J328"/>
    <mergeCell ref="L328:M328"/>
    <mergeCell ref="O328:P328"/>
    <mergeCell ref="R328:S328"/>
    <mergeCell ref="B329:C329"/>
    <mergeCell ref="D329:J329"/>
    <mergeCell ref="L329:M329"/>
    <mergeCell ref="O329:P329"/>
    <mergeCell ref="R329:S329"/>
    <mergeCell ref="B326:C326"/>
    <mergeCell ref="D326:J326"/>
    <mergeCell ref="L326:M326"/>
    <mergeCell ref="O326:P326"/>
    <mergeCell ref="R326:S326"/>
    <mergeCell ref="B327:C327"/>
    <mergeCell ref="D327:J327"/>
    <mergeCell ref="L327:M327"/>
    <mergeCell ref="O327:P327"/>
    <mergeCell ref="R327:S327"/>
    <mergeCell ref="B333:C333"/>
    <mergeCell ref="D333:J333"/>
    <mergeCell ref="L333:M333"/>
    <mergeCell ref="O333:P333"/>
    <mergeCell ref="R333:S333"/>
    <mergeCell ref="B334:C334"/>
    <mergeCell ref="D334:J334"/>
    <mergeCell ref="L334:M334"/>
    <mergeCell ref="O334:P334"/>
    <mergeCell ref="R334:S334"/>
    <mergeCell ref="B330:C330"/>
    <mergeCell ref="A332:J332"/>
    <mergeCell ref="L332:M332"/>
    <mergeCell ref="O332:P332"/>
    <mergeCell ref="R332:S332"/>
    <mergeCell ref="B331:J331"/>
    <mergeCell ref="D330:J330"/>
    <mergeCell ref="K330:K331"/>
    <mergeCell ref="L330:M331"/>
    <mergeCell ref="N330:N331"/>
    <mergeCell ref="O330:P331"/>
    <mergeCell ref="Q330:Q331"/>
    <mergeCell ref="R330:S331"/>
    <mergeCell ref="B337:C337"/>
    <mergeCell ref="A339:J339"/>
    <mergeCell ref="L339:M339"/>
    <mergeCell ref="O339:P339"/>
    <mergeCell ref="R339:S339"/>
    <mergeCell ref="B335:C335"/>
    <mergeCell ref="D335:J335"/>
    <mergeCell ref="L335:M335"/>
    <mergeCell ref="O335:P335"/>
    <mergeCell ref="R335:S335"/>
    <mergeCell ref="B336:C336"/>
    <mergeCell ref="D336:J336"/>
    <mergeCell ref="L336:M336"/>
    <mergeCell ref="O336:P336"/>
    <mergeCell ref="R336:S336"/>
    <mergeCell ref="B338:J338"/>
    <mergeCell ref="D337:J337"/>
    <mergeCell ref="K337:K338"/>
    <mergeCell ref="L337:M338"/>
    <mergeCell ref="N337:N338"/>
    <mergeCell ref="O337:P338"/>
    <mergeCell ref="Q337:Q338"/>
    <mergeCell ref="R337:S338"/>
    <mergeCell ref="B342:C342"/>
    <mergeCell ref="D342:J342"/>
    <mergeCell ref="L342:M342"/>
    <mergeCell ref="O342:P342"/>
    <mergeCell ref="R342:S342"/>
    <mergeCell ref="B343:C343"/>
    <mergeCell ref="D343:J343"/>
    <mergeCell ref="L343:M343"/>
    <mergeCell ref="O343:P343"/>
    <mergeCell ref="R343:S343"/>
    <mergeCell ref="B340:C340"/>
    <mergeCell ref="D340:J340"/>
    <mergeCell ref="L340:M340"/>
    <mergeCell ref="O340:P340"/>
    <mergeCell ref="R340:S340"/>
    <mergeCell ref="B341:C341"/>
    <mergeCell ref="D341:J341"/>
    <mergeCell ref="L341:M341"/>
    <mergeCell ref="O341:P341"/>
    <mergeCell ref="R341:S341"/>
    <mergeCell ref="A347:J347"/>
    <mergeCell ref="L347:M347"/>
    <mergeCell ref="O347:P347"/>
    <mergeCell ref="R347:S347"/>
    <mergeCell ref="B348:C348"/>
    <mergeCell ref="D348:J348"/>
    <mergeCell ref="L348:M348"/>
    <mergeCell ref="O348:P348"/>
    <mergeCell ref="R348:S348"/>
    <mergeCell ref="B344:C344"/>
    <mergeCell ref="D344:J344"/>
    <mergeCell ref="L344:M344"/>
    <mergeCell ref="O344:P344"/>
    <mergeCell ref="R344:S344"/>
    <mergeCell ref="B345:C345"/>
    <mergeCell ref="B346:J346"/>
    <mergeCell ref="D345:J345"/>
    <mergeCell ref="K345:K346"/>
    <mergeCell ref="N345:N346"/>
    <mergeCell ref="L345:M346"/>
    <mergeCell ref="O345:P346"/>
    <mergeCell ref="Q345:Q346"/>
    <mergeCell ref="R345:S346"/>
    <mergeCell ref="B352:C352"/>
    <mergeCell ref="D352:F352"/>
    <mergeCell ref="G352:H352"/>
    <mergeCell ref="L352:M352"/>
    <mergeCell ref="O352:P352"/>
    <mergeCell ref="R352:S352"/>
    <mergeCell ref="R350:S350"/>
    <mergeCell ref="B351:C351"/>
    <mergeCell ref="D351:F351"/>
    <mergeCell ref="G351:H351"/>
    <mergeCell ref="L351:M351"/>
    <mergeCell ref="O351:P351"/>
    <mergeCell ref="R351:S351"/>
    <mergeCell ref="B349:C349"/>
    <mergeCell ref="D349:J349"/>
    <mergeCell ref="L349:M349"/>
    <mergeCell ref="O349:P349"/>
    <mergeCell ref="R349:S349"/>
    <mergeCell ref="B350:C350"/>
    <mergeCell ref="D350:F350"/>
    <mergeCell ref="G350:H350"/>
    <mergeCell ref="L350:M350"/>
    <mergeCell ref="O350:P350"/>
    <mergeCell ref="B356:C356"/>
    <mergeCell ref="D356:J356"/>
    <mergeCell ref="L356:M356"/>
    <mergeCell ref="O356:P356"/>
    <mergeCell ref="R356:S356"/>
    <mergeCell ref="B357:C357"/>
    <mergeCell ref="D357:J357"/>
    <mergeCell ref="L357:M357"/>
    <mergeCell ref="O357:P357"/>
    <mergeCell ref="R357:S357"/>
    <mergeCell ref="B353:C353"/>
    <mergeCell ref="D353:J353"/>
    <mergeCell ref="L353:M353"/>
    <mergeCell ref="O353:P353"/>
    <mergeCell ref="R353:S353"/>
    <mergeCell ref="B354:C354"/>
    <mergeCell ref="D354:J354"/>
    <mergeCell ref="L354:M354"/>
    <mergeCell ref="O354:P354"/>
    <mergeCell ref="R354:S354"/>
    <mergeCell ref="A355:S355"/>
    <mergeCell ref="B360:C360"/>
    <mergeCell ref="D360:J360"/>
    <mergeCell ref="L360:M360"/>
    <mergeCell ref="O360:P360"/>
    <mergeCell ref="R360:S360"/>
    <mergeCell ref="B361:C361"/>
    <mergeCell ref="D361:J361"/>
    <mergeCell ref="L361:M361"/>
    <mergeCell ref="O361:P361"/>
    <mergeCell ref="R361:S361"/>
    <mergeCell ref="B358:C358"/>
    <mergeCell ref="D358:J358"/>
    <mergeCell ref="L358:M358"/>
    <mergeCell ref="O358:P358"/>
    <mergeCell ref="R358:S358"/>
    <mergeCell ref="B359:C359"/>
    <mergeCell ref="D359:J359"/>
    <mergeCell ref="L359:M359"/>
    <mergeCell ref="O359:P359"/>
    <mergeCell ref="R359:S359"/>
    <mergeCell ref="B364:C364"/>
    <mergeCell ref="D364:J364"/>
    <mergeCell ref="L364:M364"/>
    <mergeCell ref="O364:P364"/>
    <mergeCell ref="R364:S364"/>
    <mergeCell ref="B365:C365"/>
    <mergeCell ref="D365:J365"/>
    <mergeCell ref="L365:M365"/>
    <mergeCell ref="O365:P365"/>
    <mergeCell ref="R365:S365"/>
    <mergeCell ref="B362:C362"/>
    <mergeCell ref="D362:J362"/>
    <mergeCell ref="L362:M362"/>
    <mergeCell ref="O362:P362"/>
    <mergeCell ref="R362:S362"/>
    <mergeCell ref="B363:C363"/>
    <mergeCell ref="D363:J363"/>
    <mergeCell ref="L363:M363"/>
    <mergeCell ref="O363:P363"/>
    <mergeCell ref="R363:S363"/>
    <mergeCell ref="B368:C368"/>
    <mergeCell ref="D368:J368"/>
    <mergeCell ref="L368:M368"/>
    <mergeCell ref="O368:P368"/>
    <mergeCell ref="R368:S368"/>
    <mergeCell ref="B369:C369"/>
    <mergeCell ref="D369:J369"/>
    <mergeCell ref="L369:M369"/>
    <mergeCell ref="O369:P369"/>
    <mergeCell ref="R369:S369"/>
    <mergeCell ref="B366:C366"/>
    <mergeCell ref="D366:J366"/>
    <mergeCell ref="L366:M366"/>
    <mergeCell ref="O366:P366"/>
    <mergeCell ref="R366:S366"/>
    <mergeCell ref="B367:C367"/>
    <mergeCell ref="D367:J367"/>
    <mergeCell ref="L367:M367"/>
    <mergeCell ref="O367:P367"/>
    <mergeCell ref="R367:S367"/>
    <mergeCell ref="B373:C373"/>
    <mergeCell ref="D373:J373"/>
    <mergeCell ref="K373:M373"/>
    <mergeCell ref="N373:P373"/>
    <mergeCell ref="Q373:S373"/>
    <mergeCell ref="B374:C374"/>
    <mergeCell ref="D374:F374"/>
    <mergeCell ref="G374:H374"/>
    <mergeCell ref="L374:M374"/>
    <mergeCell ref="O374:P374"/>
    <mergeCell ref="B370:C370"/>
    <mergeCell ref="A372:J372"/>
    <mergeCell ref="L372:M372"/>
    <mergeCell ref="O372:P372"/>
    <mergeCell ref="R372:S372"/>
    <mergeCell ref="B371:J371"/>
    <mergeCell ref="D370:J370"/>
    <mergeCell ref="K370:K371"/>
    <mergeCell ref="L370:M371"/>
    <mergeCell ref="N370:N371"/>
    <mergeCell ref="O370:P371"/>
    <mergeCell ref="Q370:Q371"/>
    <mergeCell ref="R370:S371"/>
    <mergeCell ref="B377:C377"/>
    <mergeCell ref="D377:J377"/>
    <mergeCell ref="L377:M377"/>
    <mergeCell ref="O377:P377"/>
    <mergeCell ref="R377:S377"/>
    <mergeCell ref="B378:C378"/>
    <mergeCell ref="D378:J378"/>
    <mergeCell ref="L378:M378"/>
    <mergeCell ref="O378:P378"/>
    <mergeCell ref="R378:S378"/>
    <mergeCell ref="B376:C376"/>
    <mergeCell ref="D376:F376"/>
    <mergeCell ref="G376:H376"/>
    <mergeCell ref="L376:M376"/>
    <mergeCell ref="O376:P376"/>
    <mergeCell ref="R376:S376"/>
    <mergeCell ref="R374:S374"/>
    <mergeCell ref="B375:C375"/>
    <mergeCell ref="D375:F375"/>
    <mergeCell ref="G375:H375"/>
    <mergeCell ref="L375:M375"/>
    <mergeCell ref="O375:P375"/>
    <mergeCell ref="R375:S375"/>
    <mergeCell ref="B381:C381"/>
    <mergeCell ref="D381:J381"/>
    <mergeCell ref="L381:M381"/>
    <mergeCell ref="O381:P381"/>
    <mergeCell ref="R381:S381"/>
    <mergeCell ref="B382:C382"/>
    <mergeCell ref="D382:J382"/>
    <mergeCell ref="L382:M382"/>
    <mergeCell ref="O382:P382"/>
    <mergeCell ref="R382:S382"/>
    <mergeCell ref="B379:C379"/>
    <mergeCell ref="D379:J379"/>
    <mergeCell ref="L379:M379"/>
    <mergeCell ref="O379:P379"/>
    <mergeCell ref="R379:S379"/>
    <mergeCell ref="B380:C380"/>
    <mergeCell ref="D380:J380"/>
    <mergeCell ref="L380:M380"/>
    <mergeCell ref="O380:P380"/>
    <mergeCell ref="R380:S380"/>
    <mergeCell ref="B385:C385"/>
    <mergeCell ref="D385:J385"/>
    <mergeCell ref="L385:M385"/>
    <mergeCell ref="O385:P385"/>
    <mergeCell ref="R385:S385"/>
    <mergeCell ref="B386:C386"/>
    <mergeCell ref="D386:J386"/>
    <mergeCell ref="L386:M386"/>
    <mergeCell ref="O386:P386"/>
    <mergeCell ref="R386:S386"/>
    <mergeCell ref="B383:C383"/>
    <mergeCell ref="D383:J383"/>
    <mergeCell ref="L383:M383"/>
    <mergeCell ref="O383:P383"/>
    <mergeCell ref="R383:S383"/>
    <mergeCell ref="B384:C384"/>
    <mergeCell ref="D384:J384"/>
    <mergeCell ref="L384:M384"/>
    <mergeCell ref="O384:P384"/>
    <mergeCell ref="R384:S384"/>
    <mergeCell ref="B389:C389"/>
    <mergeCell ref="D389:J389"/>
    <mergeCell ref="L389:M389"/>
    <mergeCell ref="O389:P389"/>
    <mergeCell ref="R389:S389"/>
    <mergeCell ref="B390:C390"/>
    <mergeCell ref="D390:J390"/>
    <mergeCell ref="L390:M390"/>
    <mergeCell ref="O390:P390"/>
    <mergeCell ref="R390:S390"/>
    <mergeCell ref="B387:C387"/>
    <mergeCell ref="D387:J387"/>
    <mergeCell ref="L387:M387"/>
    <mergeCell ref="O387:P387"/>
    <mergeCell ref="R387:S387"/>
    <mergeCell ref="B388:C388"/>
    <mergeCell ref="D388:J388"/>
    <mergeCell ref="L388:M388"/>
    <mergeCell ref="O388:P388"/>
    <mergeCell ref="R388:S388"/>
    <mergeCell ref="B393:C393"/>
    <mergeCell ref="A395:J395"/>
    <mergeCell ref="L395:M395"/>
    <mergeCell ref="O395:P395"/>
    <mergeCell ref="R395:S395"/>
    <mergeCell ref="B391:C391"/>
    <mergeCell ref="D391:J391"/>
    <mergeCell ref="L391:M391"/>
    <mergeCell ref="O391:P391"/>
    <mergeCell ref="R391:S391"/>
    <mergeCell ref="B392:C392"/>
    <mergeCell ref="D392:J392"/>
    <mergeCell ref="L392:M392"/>
    <mergeCell ref="O392:P392"/>
    <mergeCell ref="R392:S392"/>
    <mergeCell ref="B394:J394"/>
    <mergeCell ref="D393:J393"/>
    <mergeCell ref="K393:K394"/>
    <mergeCell ref="L393:M394"/>
    <mergeCell ref="N393:N394"/>
    <mergeCell ref="O393:P394"/>
    <mergeCell ref="Q393:Q394"/>
    <mergeCell ref="R393:S394"/>
    <mergeCell ref="B399:C399"/>
    <mergeCell ref="D399:F399"/>
    <mergeCell ref="G399:H399"/>
    <mergeCell ref="L399:M399"/>
    <mergeCell ref="O399:P399"/>
    <mergeCell ref="R399:S399"/>
    <mergeCell ref="B398:C398"/>
    <mergeCell ref="D398:F398"/>
    <mergeCell ref="G398:H398"/>
    <mergeCell ref="L398:M398"/>
    <mergeCell ref="O398:P398"/>
    <mergeCell ref="R398:S398"/>
    <mergeCell ref="A396:J396"/>
    <mergeCell ref="L396:M396"/>
    <mergeCell ref="O396:P396"/>
    <mergeCell ref="R396:S396"/>
    <mergeCell ref="B397:C397"/>
    <mergeCell ref="D397:J397"/>
    <mergeCell ref="K397:M397"/>
    <mergeCell ref="N397:P397"/>
    <mergeCell ref="Q397:S397"/>
    <mergeCell ref="B402:C402"/>
    <mergeCell ref="D402:J402"/>
    <mergeCell ref="L402:M402"/>
    <mergeCell ref="O402:P402"/>
    <mergeCell ref="R402:S402"/>
    <mergeCell ref="B403:C403"/>
    <mergeCell ref="D403:J403"/>
    <mergeCell ref="L403:M403"/>
    <mergeCell ref="O403:P403"/>
    <mergeCell ref="R403:S403"/>
    <mergeCell ref="B400:C400"/>
    <mergeCell ref="D400:J400"/>
    <mergeCell ref="L400:M400"/>
    <mergeCell ref="O400:P400"/>
    <mergeCell ref="R400:S400"/>
    <mergeCell ref="B401:C401"/>
    <mergeCell ref="D401:J401"/>
    <mergeCell ref="L401:M401"/>
    <mergeCell ref="O401:P401"/>
    <mergeCell ref="R401:S401"/>
    <mergeCell ref="B406:C406"/>
    <mergeCell ref="D406:J406"/>
    <mergeCell ref="L406:M406"/>
    <mergeCell ref="O406:P406"/>
    <mergeCell ref="R406:S406"/>
    <mergeCell ref="B407:C407"/>
    <mergeCell ref="D407:J407"/>
    <mergeCell ref="L407:M407"/>
    <mergeCell ref="O407:P407"/>
    <mergeCell ref="R407:S407"/>
    <mergeCell ref="B404:C404"/>
    <mergeCell ref="D404:J404"/>
    <mergeCell ref="L404:M404"/>
    <mergeCell ref="O404:P404"/>
    <mergeCell ref="R404:S404"/>
    <mergeCell ref="B405:C405"/>
    <mergeCell ref="D405:J405"/>
    <mergeCell ref="L405:M405"/>
    <mergeCell ref="O405:P405"/>
    <mergeCell ref="R405:S405"/>
    <mergeCell ref="A412:J412"/>
    <mergeCell ref="L412:M412"/>
    <mergeCell ref="O412:P412"/>
    <mergeCell ref="R412:S412"/>
    <mergeCell ref="A413:J413"/>
    <mergeCell ref="L413:M413"/>
    <mergeCell ref="O413:P413"/>
    <mergeCell ref="R413:S413"/>
    <mergeCell ref="B408:C408"/>
    <mergeCell ref="D408:J408"/>
    <mergeCell ref="L408:M408"/>
    <mergeCell ref="O408:P408"/>
    <mergeCell ref="R408:S408"/>
    <mergeCell ref="B410:C410"/>
    <mergeCell ref="B411:J411"/>
    <mergeCell ref="D410:J410"/>
    <mergeCell ref="K410:K411"/>
    <mergeCell ref="L410:M411"/>
    <mergeCell ref="N410:N411"/>
    <mergeCell ref="O410:P411"/>
    <mergeCell ref="Q410:Q411"/>
    <mergeCell ref="R410:S411"/>
    <mergeCell ref="A409:S409"/>
    <mergeCell ref="B417:C417"/>
    <mergeCell ref="D417:F417"/>
    <mergeCell ref="G417:H417"/>
    <mergeCell ref="L417:M417"/>
    <mergeCell ref="O417:P417"/>
    <mergeCell ref="R417:S417"/>
    <mergeCell ref="B416:C416"/>
    <mergeCell ref="D416:F416"/>
    <mergeCell ref="G416:H416"/>
    <mergeCell ref="L416:M416"/>
    <mergeCell ref="O416:P416"/>
    <mergeCell ref="R416:S416"/>
    <mergeCell ref="A414:J414"/>
    <mergeCell ref="K414:M414"/>
    <mergeCell ref="N414:P414"/>
    <mergeCell ref="Q414:S414"/>
    <mergeCell ref="B415:C415"/>
    <mergeCell ref="D415:J415"/>
    <mergeCell ref="K415:M415"/>
    <mergeCell ref="N415:P415"/>
    <mergeCell ref="Q415:S415"/>
    <mergeCell ref="B420:C420"/>
    <mergeCell ref="D420:F420"/>
    <mergeCell ref="G420:H420"/>
    <mergeCell ref="L420:M420"/>
    <mergeCell ref="O420:P420"/>
    <mergeCell ref="R420:S420"/>
    <mergeCell ref="B419:C419"/>
    <mergeCell ref="D419:F419"/>
    <mergeCell ref="G419:H419"/>
    <mergeCell ref="L419:M419"/>
    <mergeCell ref="O419:P419"/>
    <mergeCell ref="R419:S419"/>
    <mergeCell ref="B418:C418"/>
    <mergeCell ref="D418:F418"/>
    <mergeCell ref="G418:H418"/>
    <mergeCell ref="L418:M418"/>
    <mergeCell ref="O418:P418"/>
    <mergeCell ref="R418:S418"/>
    <mergeCell ref="B423:C423"/>
    <mergeCell ref="D423:F423"/>
    <mergeCell ref="G423:H423"/>
    <mergeCell ref="L423:M423"/>
    <mergeCell ref="O423:P423"/>
    <mergeCell ref="R423:S423"/>
    <mergeCell ref="B422:C422"/>
    <mergeCell ref="D422:F422"/>
    <mergeCell ref="G422:H422"/>
    <mergeCell ref="L422:M422"/>
    <mergeCell ref="O422:P422"/>
    <mergeCell ref="R422:S422"/>
    <mergeCell ref="B421:C421"/>
    <mergeCell ref="D421:F421"/>
    <mergeCell ref="G421:H421"/>
    <mergeCell ref="L421:M421"/>
    <mergeCell ref="O421:P421"/>
    <mergeCell ref="R421:S421"/>
    <mergeCell ref="B426:C426"/>
    <mergeCell ref="D426:J426"/>
    <mergeCell ref="L426:M426"/>
    <mergeCell ref="O426:P426"/>
    <mergeCell ref="R426:S426"/>
    <mergeCell ref="B427:C427"/>
    <mergeCell ref="B424:C424"/>
    <mergeCell ref="D424:J424"/>
    <mergeCell ref="L424:M424"/>
    <mergeCell ref="O424:P424"/>
    <mergeCell ref="R424:S424"/>
    <mergeCell ref="B425:C425"/>
    <mergeCell ref="D425:J425"/>
    <mergeCell ref="L425:M425"/>
    <mergeCell ref="O425:P425"/>
    <mergeCell ref="R425:S425"/>
    <mergeCell ref="B431:C431"/>
    <mergeCell ref="D431:J431"/>
    <mergeCell ref="L431:M431"/>
    <mergeCell ref="O431:P431"/>
    <mergeCell ref="R431:S431"/>
    <mergeCell ref="A429:J429"/>
    <mergeCell ref="L429:M429"/>
    <mergeCell ref="O429:P429"/>
    <mergeCell ref="R429:S429"/>
    <mergeCell ref="B430:C430"/>
    <mergeCell ref="D430:J430"/>
    <mergeCell ref="L430:M430"/>
    <mergeCell ref="O430:P430"/>
    <mergeCell ref="R430:S430"/>
    <mergeCell ref="B428:J428"/>
    <mergeCell ref="D427:J427"/>
    <mergeCell ref="B437:C437"/>
    <mergeCell ref="L437:M437"/>
    <mergeCell ref="O437:P437"/>
    <mergeCell ref="R437:S437"/>
    <mergeCell ref="B435:C435"/>
    <mergeCell ref="D435:F435"/>
    <mergeCell ref="G435:H435"/>
    <mergeCell ref="L435:M435"/>
    <mergeCell ref="O435:P435"/>
    <mergeCell ref="R435:S435"/>
    <mergeCell ref="A433:J433"/>
    <mergeCell ref="L433:M433"/>
    <mergeCell ref="O433:P433"/>
    <mergeCell ref="R433:S433"/>
    <mergeCell ref="B434:C434"/>
    <mergeCell ref="D434:J434"/>
    <mergeCell ref="K434:M434"/>
    <mergeCell ref="N434:P434"/>
    <mergeCell ref="Q434:S434"/>
    <mergeCell ref="D437:F437"/>
    <mergeCell ref="G437:H437"/>
    <mergeCell ref="B444:C444"/>
    <mergeCell ref="D444:F444"/>
    <mergeCell ref="G444:H444"/>
    <mergeCell ref="L444:M444"/>
    <mergeCell ref="O444:P444"/>
    <mergeCell ref="R444:S444"/>
    <mergeCell ref="A442:J442"/>
    <mergeCell ref="L442:M442"/>
    <mergeCell ref="O442:P442"/>
    <mergeCell ref="R442:S442"/>
    <mergeCell ref="B443:C443"/>
    <mergeCell ref="D443:F443"/>
    <mergeCell ref="G443:H443"/>
    <mergeCell ref="L443:M443"/>
    <mergeCell ref="O443:P443"/>
    <mergeCell ref="R443:S443"/>
    <mergeCell ref="B438:C438"/>
    <mergeCell ref="B440:C440"/>
    <mergeCell ref="B447:C447"/>
    <mergeCell ref="D447:F447"/>
    <mergeCell ref="G447:H447"/>
    <mergeCell ref="L447:M447"/>
    <mergeCell ref="O447:P447"/>
    <mergeCell ref="R447:S447"/>
    <mergeCell ref="B446:C446"/>
    <mergeCell ref="D446:F446"/>
    <mergeCell ref="G446:H446"/>
    <mergeCell ref="L446:M446"/>
    <mergeCell ref="O446:P446"/>
    <mergeCell ref="R446:S446"/>
    <mergeCell ref="B445:C445"/>
    <mergeCell ref="D445:F445"/>
    <mergeCell ref="G445:H445"/>
    <mergeCell ref="L445:M445"/>
    <mergeCell ref="O445:P445"/>
    <mergeCell ref="R445:S445"/>
    <mergeCell ref="R452:S452"/>
    <mergeCell ref="B453:C453"/>
    <mergeCell ref="D453:J453"/>
    <mergeCell ref="L453:M453"/>
    <mergeCell ref="O453:P453"/>
    <mergeCell ref="R453:S453"/>
    <mergeCell ref="B448:C448"/>
    <mergeCell ref="B450:C450"/>
    <mergeCell ref="D448:J448"/>
    <mergeCell ref="B449:J449"/>
    <mergeCell ref="B451:J451"/>
    <mergeCell ref="D450:J450"/>
    <mergeCell ref="L450:M451"/>
    <mergeCell ref="K448:K449"/>
    <mergeCell ref="L448:M449"/>
    <mergeCell ref="N448:N449"/>
    <mergeCell ref="O448:P449"/>
    <mergeCell ref="Q448:Q449"/>
    <mergeCell ref="R448:S449"/>
    <mergeCell ref="K450:K451"/>
    <mergeCell ref="N450:N451"/>
    <mergeCell ref="O450:P451"/>
    <mergeCell ref="Q450:Q451"/>
    <mergeCell ref="R450:S451"/>
    <mergeCell ref="A452:J452"/>
    <mergeCell ref="L452:M452"/>
    <mergeCell ref="O452:P452"/>
    <mergeCell ref="A461:J461"/>
    <mergeCell ref="L461:M461"/>
    <mergeCell ref="O461:P461"/>
    <mergeCell ref="R461:S461"/>
    <mergeCell ref="B454:C454"/>
    <mergeCell ref="B456:C456"/>
    <mergeCell ref="B465:C465"/>
    <mergeCell ref="D465:F465"/>
    <mergeCell ref="G465:H465"/>
    <mergeCell ref="L465:M465"/>
    <mergeCell ref="O465:P465"/>
    <mergeCell ref="R465:S465"/>
    <mergeCell ref="R463:S463"/>
    <mergeCell ref="B464:C464"/>
    <mergeCell ref="D464:F464"/>
    <mergeCell ref="G464:H464"/>
    <mergeCell ref="L464:M464"/>
    <mergeCell ref="O464:P464"/>
    <mergeCell ref="R464:S464"/>
    <mergeCell ref="B462:C462"/>
    <mergeCell ref="D462:J462"/>
    <mergeCell ref="L462:M462"/>
    <mergeCell ref="O462:P462"/>
    <mergeCell ref="R462:S462"/>
    <mergeCell ref="B463:C463"/>
    <mergeCell ref="D463:F463"/>
    <mergeCell ref="G463:H463"/>
    <mergeCell ref="L463:M463"/>
    <mergeCell ref="O463:P463"/>
    <mergeCell ref="D454:J454"/>
    <mergeCell ref="B455:J455"/>
    <mergeCell ref="B457:J457"/>
    <mergeCell ref="B468:C468"/>
    <mergeCell ref="D468:J468"/>
    <mergeCell ref="L468:M468"/>
    <mergeCell ref="O468:P468"/>
    <mergeCell ref="R468:S468"/>
    <mergeCell ref="B469:C469"/>
    <mergeCell ref="D469:J469"/>
    <mergeCell ref="L469:M469"/>
    <mergeCell ref="O469:P469"/>
    <mergeCell ref="R469:S469"/>
    <mergeCell ref="B466:C466"/>
    <mergeCell ref="D466:J466"/>
    <mergeCell ref="L466:M466"/>
    <mergeCell ref="O466:P466"/>
    <mergeCell ref="R466:S466"/>
    <mergeCell ref="B467:C467"/>
    <mergeCell ref="D467:J467"/>
    <mergeCell ref="L467:M467"/>
    <mergeCell ref="O467:P467"/>
    <mergeCell ref="R467:S467"/>
    <mergeCell ref="B472:C472"/>
    <mergeCell ref="D472:J472"/>
    <mergeCell ref="L472:M472"/>
    <mergeCell ref="O472:P472"/>
    <mergeCell ref="R472:S472"/>
    <mergeCell ref="B473:C473"/>
    <mergeCell ref="D473:J473"/>
    <mergeCell ref="L473:M473"/>
    <mergeCell ref="O473:P473"/>
    <mergeCell ref="R473:S473"/>
    <mergeCell ref="B470:C470"/>
    <mergeCell ref="D470:J470"/>
    <mergeCell ref="L470:M470"/>
    <mergeCell ref="O470:P470"/>
    <mergeCell ref="R470:S470"/>
    <mergeCell ref="B471:C471"/>
    <mergeCell ref="D471:J471"/>
    <mergeCell ref="L471:M471"/>
    <mergeCell ref="O471:P471"/>
    <mergeCell ref="R471:S471"/>
    <mergeCell ref="B477:C477"/>
    <mergeCell ref="D477:J477"/>
    <mergeCell ref="L477:M477"/>
    <mergeCell ref="O477:P477"/>
    <mergeCell ref="R477:S477"/>
    <mergeCell ref="B478:C478"/>
    <mergeCell ref="D478:J478"/>
    <mergeCell ref="L478:M478"/>
    <mergeCell ref="O478:P478"/>
    <mergeCell ref="R478:S478"/>
    <mergeCell ref="B474:C474"/>
    <mergeCell ref="A476:J476"/>
    <mergeCell ref="L476:M476"/>
    <mergeCell ref="O476:P476"/>
    <mergeCell ref="R476:S476"/>
    <mergeCell ref="B475:J475"/>
    <mergeCell ref="D474:J474"/>
    <mergeCell ref="L474:M475"/>
    <mergeCell ref="K474:K475"/>
    <mergeCell ref="N474:N475"/>
    <mergeCell ref="O474:P475"/>
    <mergeCell ref="Q474:Q475"/>
    <mergeCell ref="R474:S475"/>
    <mergeCell ref="B481:C481"/>
    <mergeCell ref="D481:J481"/>
    <mergeCell ref="L481:M481"/>
    <mergeCell ref="O481:P481"/>
    <mergeCell ref="R481:S481"/>
    <mergeCell ref="B482:C482"/>
    <mergeCell ref="D482:J482"/>
    <mergeCell ref="L482:M482"/>
    <mergeCell ref="O482:P482"/>
    <mergeCell ref="R482:S482"/>
    <mergeCell ref="A479:J479"/>
    <mergeCell ref="L479:M479"/>
    <mergeCell ref="O479:P479"/>
    <mergeCell ref="R479:S479"/>
    <mergeCell ref="B480:C480"/>
    <mergeCell ref="D480:J480"/>
    <mergeCell ref="L480:M480"/>
    <mergeCell ref="O480:P480"/>
    <mergeCell ref="R480:S480"/>
    <mergeCell ref="B485:C485"/>
    <mergeCell ref="D485:J485"/>
    <mergeCell ref="L485:M485"/>
    <mergeCell ref="O485:P485"/>
    <mergeCell ref="R485:S485"/>
    <mergeCell ref="B486:C486"/>
    <mergeCell ref="D486:J486"/>
    <mergeCell ref="L486:M486"/>
    <mergeCell ref="O486:P486"/>
    <mergeCell ref="R486:S486"/>
    <mergeCell ref="B483:C483"/>
    <mergeCell ref="D483:J483"/>
    <mergeCell ref="L483:M483"/>
    <mergeCell ref="O483:P483"/>
    <mergeCell ref="R483:S483"/>
    <mergeCell ref="B484:C484"/>
    <mergeCell ref="D484:J484"/>
    <mergeCell ref="L484:M484"/>
    <mergeCell ref="O484:P484"/>
    <mergeCell ref="R484:S484"/>
    <mergeCell ref="B489:C489"/>
    <mergeCell ref="D489:J489"/>
    <mergeCell ref="L489:M489"/>
    <mergeCell ref="O489:P489"/>
    <mergeCell ref="R489:S489"/>
    <mergeCell ref="B490:C490"/>
    <mergeCell ref="D490:J490"/>
    <mergeCell ref="L490:M490"/>
    <mergeCell ref="O490:P490"/>
    <mergeCell ref="R490:S490"/>
    <mergeCell ref="B487:C487"/>
    <mergeCell ref="D487:J487"/>
    <mergeCell ref="L487:M487"/>
    <mergeCell ref="O487:P487"/>
    <mergeCell ref="R487:S487"/>
    <mergeCell ref="B488:C488"/>
    <mergeCell ref="D488:J488"/>
    <mergeCell ref="L488:M488"/>
    <mergeCell ref="O488:P488"/>
    <mergeCell ref="R488:S488"/>
    <mergeCell ref="B493:C493"/>
    <mergeCell ref="D493:J493"/>
    <mergeCell ref="L493:M493"/>
    <mergeCell ref="O493:P493"/>
    <mergeCell ref="R493:S493"/>
    <mergeCell ref="B494:C494"/>
    <mergeCell ref="D494:J494"/>
    <mergeCell ref="L494:M494"/>
    <mergeCell ref="O494:P494"/>
    <mergeCell ref="R494:S494"/>
    <mergeCell ref="B491:C491"/>
    <mergeCell ref="D491:J491"/>
    <mergeCell ref="L491:M491"/>
    <mergeCell ref="O491:P491"/>
    <mergeCell ref="R491:S491"/>
    <mergeCell ref="B492:C492"/>
    <mergeCell ref="D492:J492"/>
    <mergeCell ref="L492:M492"/>
    <mergeCell ref="O492:P492"/>
    <mergeCell ref="R492:S492"/>
    <mergeCell ref="B498:C498"/>
    <mergeCell ref="D498:J498"/>
    <mergeCell ref="L498:M498"/>
    <mergeCell ref="O498:P498"/>
    <mergeCell ref="R498:S498"/>
    <mergeCell ref="B499:C499"/>
    <mergeCell ref="D499:J499"/>
    <mergeCell ref="L499:M499"/>
    <mergeCell ref="O499:P499"/>
    <mergeCell ref="R499:S499"/>
    <mergeCell ref="B495:C495"/>
    <mergeCell ref="A497:J497"/>
    <mergeCell ref="L497:M497"/>
    <mergeCell ref="O497:P497"/>
    <mergeCell ref="R497:S497"/>
    <mergeCell ref="B496:J496"/>
    <mergeCell ref="D495:J495"/>
    <mergeCell ref="K495:K496"/>
    <mergeCell ref="L495:M496"/>
    <mergeCell ref="N495:N496"/>
    <mergeCell ref="O495:P496"/>
    <mergeCell ref="Q495:Q496"/>
    <mergeCell ref="R495:S496"/>
    <mergeCell ref="B502:C502"/>
    <mergeCell ref="D502:J502"/>
    <mergeCell ref="L502:M502"/>
    <mergeCell ref="O502:P502"/>
    <mergeCell ref="R502:S502"/>
    <mergeCell ref="B503:C503"/>
    <mergeCell ref="D503:J503"/>
    <mergeCell ref="L503:M503"/>
    <mergeCell ref="O503:P503"/>
    <mergeCell ref="R503:S503"/>
    <mergeCell ref="B500:C500"/>
    <mergeCell ref="D500:J500"/>
    <mergeCell ref="L500:M500"/>
    <mergeCell ref="O500:P500"/>
    <mergeCell ref="R500:S500"/>
    <mergeCell ref="A501:J501"/>
    <mergeCell ref="L501:M501"/>
    <mergeCell ref="O501:P501"/>
    <mergeCell ref="R501:S501"/>
    <mergeCell ref="B507:C507"/>
    <mergeCell ref="D507:J507"/>
    <mergeCell ref="L507:M507"/>
    <mergeCell ref="O507:P507"/>
    <mergeCell ref="R507:S507"/>
    <mergeCell ref="B508:C508"/>
    <mergeCell ref="D508:J508"/>
    <mergeCell ref="L508:M508"/>
    <mergeCell ref="O508:P508"/>
    <mergeCell ref="R508:S508"/>
    <mergeCell ref="A504:J504"/>
    <mergeCell ref="L504:M504"/>
    <mergeCell ref="O504:P504"/>
    <mergeCell ref="R504:S504"/>
    <mergeCell ref="B506:C506"/>
    <mergeCell ref="D506:J506"/>
    <mergeCell ref="L506:M506"/>
    <mergeCell ref="O506:P506"/>
    <mergeCell ref="R506:S506"/>
    <mergeCell ref="A505:S505"/>
    <mergeCell ref="B511:C511"/>
    <mergeCell ref="D511:J511"/>
    <mergeCell ref="L511:M511"/>
    <mergeCell ref="O511:P511"/>
    <mergeCell ref="R511:S511"/>
    <mergeCell ref="B512:C512"/>
    <mergeCell ref="D512:J512"/>
    <mergeCell ref="L512:M512"/>
    <mergeCell ref="O512:P512"/>
    <mergeCell ref="R512:S512"/>
    <mergeCell ref="B509:C509"/>
    <mergeCell ref="D509:J509"/>
    <mergeCell ref="L509:M509"/>
    <mergeCell ref="O509:P509"/>
    <mergeCell ref="R509:S509"/>
    <mergeCell ref="B510:C510"/>
    <mergeCell ref="D510:J510"/>
    <mergeCell ref="L510:M510"/>
    <mergeCell ref="O510:P510"/>
    <mergeCell ref="R510:S510"/>
    <mergeCell ref="B516:C516"/>
    <mergeCell ref="D516:J516"/>
    <mergeCell ref="L516:M516"/>
    <mergeCell ref="O516:P516"/>
    <mergeCell ref="R516:S516"/>
    <mergeCell ref="B517:C517"/>
    <mergeCell ref="D517:J517"/>
    <mergeCell ref="L517:M517"/>
    <mergeCell ref="O517:P517"/>
    <mergeCell ref="R517:S517"/>
    <mergeCell ref="B513:C513"/>
    <mergeCell ref="A515:J515"/>
    <mergeCell ref="L515:M515"/>
    <mergeCell ref="O515:P515"/>
    <mergeCell ref="R515:S515"/>
    <mergeCell ref="B514:J514"/>
    <mergeCell ref="D513:J513"/>
    <mergeCell ref="K513:K514"/>
    <mergeCell ref="L513:M514"/>
    <mergeCell ref="N513:N514"/>
    <mergeCell ref="O513:P514"/>
    <mergeCell ref="Q513:Q514"/>
    <mergeCell ref="R513:S514"/>
    <mergeCell ref="B520:C520"/>
    <mergeCell ref="D520:J520"/>
    <mergeCell ref="L520:M520"/>
    <mergeCell ref="O520:P520"/>
    <mergeCell ref="R520:S520"/>
    <mergeCell ref="B521:C521"/>
    <mergeCell ref="B518:C518"/>
    <mergeCell ref="D518:J518"/>
    <mergeCell ref="L518:M518"/>
    <mergeCell ref="O518:P518"/>
    <mergeCell ref="R518:S518"/>
    <mergeCell ref="B519:C519"/>
    <mergeCell ref="D519:J519"/>
    <mergeCell ref="L519:M519"/>
    <mergeCell ref="O519:P519"/>
    <mergeCell ref="R519:S519"/>
    <mergeCell ref="B525:C525"/>
    <mergeCell ref="D525:J525"/>
    <mergeCell ref="L525:M525"/>
    <mergeCell ref="O525:P525"/>
    <mergeCell ref="R525:S525"/>
    <mergeCell ref="B522:J522"/>
    <mergeCell ref="K521:K522"/>
    <mergeCell ref="L521:M522"/>
    <mergeCell ref="N521:N522"/>
    <mergeCell ref="O521:P522"/>
    <mergeCell ref="Q521:Q522"/>
    <mergeCell ref="R521:S522"/>
    <mergeCell ref="D521:J521"/>
    <mergeCell ref="B526:J526"/>
    <mergeCell ref="L526:M526"/>
    <mergeCell ref="O526:P526"/>
    <mergeCell ref="R526:S526"/>
    <mergeCell ref="A523:J523"/>
    <mergeCell ref="L523:M523"/>
    <mergeCell ref="O523:P523"/>
    <mergeCell ref="R523:S523"/>
    <mergeCell ref="B524:C524"/>
    <mergeCell ref="D524:J524"/>
    <mergeCell ref="L524:M524"/>
    <mergeCell ref="O524:P524"/>
    <mergeCell ref="R524:S524"/>
    <mergeCell ref="B529:C529"/>
    <mergeCell ref="D529:J529"/>
    <mergeCell ref="L529:M529"/>
    <mergeCell ref="O529:P529"/>
    <mergeCell ref="R529:S529"/>
    <mergeCell ref="B530:C530"/>
    <mergeCell ref="D530:J530"/>
    <mergeCell ref="L530:M530"/>
    <mergeCell ref="O530:P530"/>
    <mergeCell ref="R530:S530"/>
    <mergeCell ref="B527:C527"/>
    <mergeCell ref="D527:J527"/>
    <mergeCell ref="L527:M527"/>
    <mergeCell ref="O527:P527"/>
    <mergeCell ref="R527:S527"/>
    <mergeCell ref="B528:C528"/>
    <mergeCell ref="D528:J528"/>
    <mergeCell ref="L528:M528"/>
    <mergeCell ref="O528:P528"/>
    <mergeCell ref="R528:S528"/>
    <mergeCell ref="A534:J534"/>
    <mergeCell ref="L534:M534"/>
    <mergeCell ref="O534:P534"/>
    <mergeCell ref="R534:S534"/>
    <mergeCell ref="D532:J532"/>
    <mergeCell ref="B533:J533"/>
    <mergeCell ref="K532:K533"/>
    <mergeCell ref="L532:M533"/>
    <mergeCell ref="N532:N533"/>
    <mergeCell ref="O532:P533"/>
    <mergeCell ref="Q532:Q533"/>
    <mergeCell ref="R532:S533"/>
    <mergeCell ref="B535:C535"/>
    <mergeCell ref="D535:J535"/>
    <mergeCell ref="L535:M535"/>
    <mergeCell ref="O535:P535"/>
    <mergeCell ref="R535:S535"/>
    <mergeCell ref="B531:C531"/>
    <mergeCell ref="D531:J531"/>
    <mergeCell ref="L531:M531"/>
    <mergeCell ref="O531:P531"/>
    <mergeCell ref="R531:S531"/>
    <mergeCell ref="B532:C532"/>
    <mergeCell ref="A539:J539"/>
    <mergeCell ref="L539:M539"/>
    <mergeCell ref="O539:P539"/>
    <mergeCell ref="R539:S539"/>
    <mergeCell ref="A540:J540"/>
    <mergeCell ref="K540:M540"/>
    <mergeCell ref="N540:P540"/>
    <mergeCell ref="Q540:S540"/>
    <mergeCell ref="B536:C536"/>
    <mergeCell ref="B538:J538"/>
    <mergeCell ref="L538:M538"/>
    <mergeCell ref="O538:P538"/>
    <mergeCell ref="R538:S538"/>
    <mergeCell ref="B537:J537"/>
    <mergeCell ref="D536:J536"/>
    <mergeCell ref="L536:M537"/>
    <mergeCell ref="K536:K537"/>
    <mergeCell ref="N536:N537"/>
    <mergeCell ref="O536:P537"/>
    <mergeCell ref="Q536:Q537"/>
    <mergeCell ref="R536:S537"/>
    <mergeCell ref="B543:C543"/>
    <mergeCell ref="D543:J543"/>
    <mergeCell ref="L543:M543"/>
    <mergeCell ref="O543:P543"/>
    <mergeCell ref="R543:S543"/>
    <mergeCell ref="B544:C544"/>
    <mergeCell ref="D544:J544"/>
    <mergeCell ref="L544:M544"/>
    <mergeCell ref="O544:P544"/>
    <mergeCell ref="R544:S544"/>
    <mergeCell ref="B541:C541"/>
    <mergeCell ref="D541:J541"/>
    <mergeCell ref="L541:M541"/>
    <mergeCell ref="O541:P541"/>
    <mergeCell ref="R541:S541"/>
    <mergeCell ref="B542:C542"/>
    <mergeCell ref="D542:J542"/>
    <mergeCell ref="L542:M542"/>
    <mergeCell ref="O542:P542"/>
    <mergeCell ref="R542:S542"/>
    <mergeCell ref="B548:C548"/>
    <mergeCell ref="D548:J548"/>
    <mergeCell ref="L548:M548"/>
    <mergeCell ref="O548:P548"/>
    <mergeCell ref="R548:S548"/>
    <mergeCell ref="B549:C549"/>
    <mergeCell ref="D549:J549"/>
    <mergeCell ref="L549:M549"/>
    <mergeCell ref="O549:P549"/>
    <mergeCell ref="R549:S549"/>
    <mergeCell ref="B545:C545"/>
    <mergeCell ref="A547:J547"/>
    <mergeCell ref="L547:M547"/>
    <mergeCell ref="O547:P547"/>
    <mergeCell ref="R547:S547"/>
    <mergeCell ref="B546:J546"/>
    <mergeCell ref="D545:J545"/>
    <mergeCell ref="K545:K546"/>
    <mergeCell ref="L545:M546"/>
    <mergeCell ref="N545:N546"/>
    <mergeCell ref="O545:P546"/>
    <mergeCell ref="Q545:Q546"/>
    <mergeCell ref="R545:S546"/>
    <mergeCell ref="B552:C552"/>
    <mergeCell ref="D552:J552"/>
    <mergeCell ref="L552:M552"/>
    <mergeCell ref="O552:P552"/>
    <mergeCell ref="R552:S552"/>
    <mergeCell ref="A553:J553"/>
    <mergeCell ref="L553:M553"/>
    <mergeCell ref="O553:P553"/>
    <mergeCell ref="R553:S553"/>
    <mergeCell ref="A550:J550"/>
    <mergeCell ref="L550:M550"/>
    <mergeCell ref="O550:P550"/>
    <mergeCell ref="R550:S550"/>
    <mergeCell ref="B551:C551"/>
    <mergeCell ref="D551:J551"/>
    <mergeCell ref="L551:M551"/>
    <mergeCell ref="O551:P551"/>
    <mergeCell ref="R551:S551"/>
    <mergeCell ref="O557:P557"/>
    <mergeCell ref="R557:S557"/>
    <mergeCell ref="B558:C558"/>
    <mergeCell ref="D558:J558"/>
    <mergeCell ref="L558:M558"/>
    <mergeCell ref="O558:P558"/>
    <mergeCell ref="R558:S558"/>
    <mergeCell ref="B555:C555"/>
    <mergeCell ref="D555:J555"/>
    <mergeCell ref="L555:M555"/>
    <mergeCell ref="O555:P555"/>
    <mergeCell ref="R555:S555"/>
    <mergeCell ref="B556:C556"/>
    <mergeCell ref="D556:J556"/>
    <mergeCell ref="L556:M556"/>
    <mergeCell ref="O556:P556"/>
    <mergeCell ref="R556:S556"/>
    <mergeCell ref="D570:J570"/>
    <mergeCell ref="L570:M570"/>
    <mergeCell ref="O570:P570"/>
    <mergeCell ref="R570:S570"/>
    <mergeCell ref="B561:C561"/>
    <mergeCell ref="D561:J561"/>
    <mergeCell ref="L561:M561"/>
    <mergeCell ref="O561:P561"/>
    <mergeCell ref="R561:S561"/>
    <mergeCell ref="B562:C562"/>
    <mergeCell ref="D562:J562"/>
    <mergeCell ref="L562:M562"/>
    <mergeCell ref="O562:P562"/>
    <mergeCell ref="R562:S562"/>
    <mergeCell ref="B559:C559"/>
    <mergeCell ref="D559:J559"/>
    <mergeCell ref="L559:M559"/>
    <mergeCell ref="O559:P559"/>
    <mergeCell ref="R559:S559"/>
    <mergeCell ref="B560:C560"/>
    <mergeCell ref="D560:J560"/>
    <mergeCell ref="L560:M560"/>
    <mergeCell ref="O560:P560"/>
    <mergeCell ref="R560:S560"/>
    <mergeCell ref="B567:J567"/>
    <mergeCell ref="D566:J566"/>
    <mergeCell ref="K566:K567"/>
    <mergeCell ref="L566:M567"/>
    <mergeCell ref="N566:N567"/>
    <mergeCell ref="O566:P567"/>
    <mergeCell ref="Q566:Q567"/>
    <mergeCell ref="R566:S567"/>
    <mergeCell ref="R569:S569"/>
    <mergeCell ref="I1:M1"/>
    <mergeCell ref="A1:B1"/>
    <mergeCell ref="C1:H1"/>
    <mergeCell ref="A45:S45"/>
    <mergeCell ref="E4:H4"/>
    <mergeCell ref="E5:H5"/>
    <mergeCell ref="B4:D4"/>
    <mergeCell ref="B5:D5"/>
    <mergeCell ref="I4:S4"/>
    <mergeCell ref="I5:S5"/>
    <mergeCell ref="A98:S98"/>
    <mergeCell ref="A201:S201"/>
    <mergeCell ref="B565:C565"/>
    <mergeCell ref="D565:J565"/>
    <mergeCell ref="L565:M565"/>
    <mergeCell ref="O565:P565"/>
    <mergeCell ref="R565:S565"/>
    <mergeCell ref="B566:C566"/>
    <mergeCell ref="B563:C563"/>
    <mergeCell ref="D563:J563"/>
    <mergeCell ref="L563:M563"/>
    <mergeCell ref="O563:P563"/>
    <mergeCell ref="R563:S563"/>
    <mergeCell ref="B564:C564"/>
    <mergeCell ref="D564:J564"/>
    <mergeCell ref="L564:M564"/>
    <mergeCell ref="O564:P564"/>
    <mergeCell ref="R564:S564"/>
    <mergeCell ref="B557:C557"/>
    <mergeCell ref="D557:J557"/>
    <mergeCell ref="L557:M557"/>
    <mergeCell ref="A633:S633"/>
    <mergeCell ref="A576:S576"/>
    <mergeCell ref="A606:S606"/>
    <mergeCell ref="A149:S149"/>
    <mergeCell ref="A574:J574"/>
    <mergeCell ref="L574:M574"/>
    <mergeCell ref="O574:P574"/>
    <mergeCell ref="R574:S574"/>
    <mergeCell ref="K575:M575"/>
    <mergeCell ref="N575:P575"/>
    <mergeCell ref="Q575:S575"/>
    <mergeCell ref="A572:J572"/>
    <mergeCell ref="L572:M572"/>
    <mergeCell ref="O572:P572"/>
    <mergeCell ref="R572:S572"/>
    <mergeCell ref="A573:J573"/>
    <mergeCell ref="K573:M573"/>
    <mergeCell ref="N573:P573"/>
    <mergeCell ref="Q573:S573"/>
    <mergeCell ref="B570:C570"/>
    <mergeCell ref="A571:J571"/>
    <mergeCell ref="L571:M571"/>
    <mergeCell ref="O571:P571"/>
    <mergeCell ref="R571:S571"/>
    <mergeCell ref="A568:J568"/>
    <mergeCell ref="L568:M568"/>
    <mergeCell ref="O568:P568"/>
    <mergeCell ref="R568:S568"/>
    <mergeCell ref="B569:C569"/>
    <mergeCell ref="D569:J569"/>
    <mergeCell ref="L569:M569"/>
    <mergeCell ref="O569:P569"/>
  </mergeCells>
  <phoneticPr fontId="2" type="noConversion"/>
  <printOptions horizontalCentered="1"/>
  <pageMargins left="0.39370078740157483" right="0.39370078740157483" top="0.39370078740157483" bottom="0.39370078740157483" header="0.31496062992125984" footer="0.31496062992125984"/>
  <pageSetup paperSize="9" scale="80" orientation="portrait" r:id="rId1"/>
  <rowBreaks count="5" manualBreakCount="5">
    <brk id="45" max="18" man="1"/>
    <brk id="254" max="18" man="1"/>
    <brk id="303" max="18" man="1"/>
    <brk id="505" max="18" man="1"/>
    <brk id="554"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A1:L33"/>
  <sheetViews>
    <sheetView view="pageBreakPreview" zoomScaleSheetLayoutView="100" workbookViewId="0">
      <selection activeCell="C6" sqref="C6:D6"/>
    </sheetView>
  </sheetViews>
  <sheetFormatPr defaultColWidth="9" defaultRowHeight="48.75" customHeight="1"/>
  <cols>
    <col min="1" max="1" width="1.125" style="2" customWidth="1"/>
    <col min="2" max="2" width="7.125" style="2" customWidth="1"/>
    <col min="3" max="3" width="12.125" style="2" customWidth="1"/>
    <col min="4" max="4" width="16.625" style="2" customWidth="1"/>
    <col min="5" max="5" width="15.875" style="2" customWidth="1"/>
    <col min="6" max="6" width="13.5" style="2" customWidth="1"/>
    <col min="7" max="7" width="6" style="2" customWidth="1"/>
    <col min="8" max="8" width="16.125" style="2" customWidth="1"/>
    <col min="9" max="9" width="7.875" style="2" customWidth="1"/>
    <col min="10" max="10" width="8.375" style="2" customWidth="1"/>
    <col min="11" max="11" width="5" style="2" customWidth="1"/>
    <col min="12" max="12" width="1.125" style="2" customWidth="1"/>
    <col min="13" max="16384" width="9" style="2"/>
  </cols>
  <sheetData>
    <row r="1" spans="1:12" ht="8.25" customHeight="1">
      <c r="L1" s="1"/>
    </row>
    <row r="2" spans="1:12" ht="18.75" customHeight="1">
      <c r="B2" s="107"/>
      <c r="C2" s="107"/>
      <c r="D2" s="107"/>
      <c r="E2" s="107"/>
      <c r="F2" s="107"/>
      <c r="G2" s="107"/>
      <c r="H2" s="107"/>
      <c r="I2" s="1081" t="s">
        <v>48</v>
      </c>
      <c r="J2" s="1081"/>
      <c r="K2" s="1081"/>
      <c r="L2" s="1"/>
    </row>
    <row r="3" spans="1:12" ht="21.75" customHeight="1">
      <c r="B3" s="1082" t="s">
        <v>1257</v>
      </c>
      <c r="C3" s="1082"/>
      <c r="D3" s="1082"/>
      <c r="E3" s="1082"/>
      <c r="F3" s="1082"/>
      <c r="G3" s="1082"/>
      <c r="H3" s="1082"/>
      <c r="I3" s="1082"/>
      <c r="J3" s="1082"/>
      <c r="K3" s="1082"/>
      <c r="L3" s="1"/>
    </row>
    <row r="4" spans="1:12" ht="16.5" customHeight="1">
      <c r="B4" s="1083"/>
      <c r="C4" s="1083"/>
      <c r="D4" s="1083"/>
      <c r="E4" s="1083"/>
      <c r="F4" s="1083"/>
      <c r="G4" s="1083"/>
      <c r="H4" s="1083"/>
      <c r="I4" s="1083"/>
      <c r="J4" s="1083"/>
      <c r="K4" s="1083"/>
      <c r="L4" s="1"/>
    </row>
    <row r="5" spans="1:12" ht="48.75" customHeight="1">
      <c r="B5" s="1085" t="s">
        <v>250</v>
      </c>
      <c r="C5" s="1085"/>
      <c r="D5" s="1085"/>
      <c r="E5" s="1085"/>
      <c r="F5" s="1085"/>
      <c r="G5" s="1085"/>
      <c r="H5" s="1085"/>
      <c r="I5" s="1085"/>
      <c r="J5" s="1085"/>
      <c r="K5" s="1085"/>
      <c r="L5" s="1"/>
    </row>
    <row r="6" spans="1:12" ht="21.75" customHeight="1">
      <c r="B6" s="299" t="s">
        <v>251</v>
      </c>
      <c r="C6" s="1084"/>
      <c r="D6" s="1084"/>
      <c r="E6" s="299"/>
      <c r="F6" s="299"/>
      <c r="G6" s="442"/>
      <c r="H6" s="442"/>
      <c r="I6" s="442"/>
      <c r="J6" s="442"/>
      <c r="K6" s="442"/>
      <c r="L6" s="1"/>
    </row>
    <row r="7" spans="1:12" ht="21.75" customHeight="1">
      <c r="B7" s="1093" t="s">
        <v>1179</v>
      </c>
      <c r="C7" s="1093"/>
      <c r="D7" s="1093"/>
      <c r="E7" s="1093"/>
      <c r="F7" s="1093"/>
      <c r="G7" s="1093"/>
      <c r="H7" s="1093"/>
      <c r="I7" s="1093"/>
      <c r="J7" s="1093"/>
      <c r="K7" s="1093"/>
      <c r="L7" s="1"/>
    </row>
    <row r="8" spans="1:12" ht="26.25" customHeight="1">
      <c r="B8" s="432" t="s">
        <v>1180</v>
      </c>
      <c r="C8" s="432"/>
      <c r="D8" s="432"/>
      <c r="E8" s="432"/>
      <c r="F8" s="432"/>
      <c r="G8" s="432"/>
      <c r="H8" s="432"/>
      <c r="I8" s="432"/>
      <c r="J8" s="432"/>
      <c r="K8" s="432"/>
      <c r="L8" s="1"/>
    </row>
    <row r="9" spans="1:12" ht="78" customHeight="1">
      <c r="B9" s="1094" t="s">
        <v>1259</v>
      </c>
      <c r="C9" s="1095"/>
      <c r="D9" s="1095"/>
      <c r="E9" s="1095"/>
      <c r="F9" s="1095"/>
      <c r="G9" s="1095"/>
      <c r="H9" s="1095"/>
      <c r="I9" s="1095"/>
      <c r="J9" s="1095"/>
      <c r="K9" s="1095"/>
      <c r="L9" s="1"/>
    </row>
    <row r="10" spans="1:12" ht="96" customHeight="1">
      <c r="B10" s="1094" t="s">
        <v>1260</v>
      </c>
      <c r="C10" s="1094"/>
      <c r="D10" s="1094"/>
      <c r="E10" s="1094"/>
      <c r="F10" s="1094"/>
      <c r="G10" s="1094"/>
      <c r="H10" s="1094"/>
      <c r="I10" s="1094"/>
      <c r="J10" s="1094"/>
      <c r="K10" s="1094"/>
      <c r="L10" s="1"/>
    </row>
    <row r="11" spans="1:12" ht="122.25" customHeight="1">
      <c r="B11" s="1094" t="s">
        <v>1261</v>
      </c>
      <c r="C11" s="1094"/>
      <c r="D11" s="1094"/>
      <c r="E11" s="1094"/>
      <c r="F11" s="1094"/>
      <c r="G11" s="1094"/>
      <c r="H11" s="1094"/>
      <c r="I11" s="1094"/>
      <c r="J11" s="1094"/>
      <c r="K11" s="1094"/>
      <c r="L11" s="1"/>
    </row>
    <row r="12" spans="1:12" ht="106.5" customHeight="1">
      <c r="B12" s="1090" t="s">
        <v>1263</v>
      </c>
      <c r="C12" s="1090"/>
      <c r="D12" s="1090"/>
      <c r="E12" s="1090"/>
      <c r="F12" s="1090"/>
      <c r="G12" s="1090"/>
      <c r="H12" s="1090"/>
      <c r="I12" s="1090"/>
      <c r="J12" s="1090"/>
      <c r="K12" s="1090"/>
      <c r="L12" s="1"/>
    </row>
    <row r="13" spans="1:12" ht="104.25" customHeight="1">
      <c r="B13" s="1094" t="s">
        <v>1262</v>
      </c>
      <c r="C13" s="1094"/>
      <c r="D13" s="1094"/>
      <c r="E13" s="1094"/>
      <c r="F13" s="1094"/>
      <c r="G13" s="1094"/>
      <c r="H13" s="1094"/>
      <c r="I13" s="1094"/>
      <c r="J13" s="1094"/>
      <c r="K13" s="1094"/>
      <c r="L13" s="1"/>
    </row>
    <row r="14" spans="1:12" ht="25.5" customHeight="1">
      <c r="A14" s="301"/>
      <c r="B14" s="1098" t="s">
        <v>20</v>
      </c>
      <c r="C14" s="1098"/>
      <c r="D14" s="1098"/>
      <c r="E14" s="1099"/>
      <c r="F14" s="1099"/>
      <c r="G14" s="1099"/>
      <c r="H14" s="1099"/>
      <c r="I14" s="1100"/>
      <c r="J14" s="1100"/>
      <c r="K14" s="300"/>
      <c r="L14" s="1"/>
    </row>
    <row r="15" spans="1:12" ht="22.5" customHeight="1">
      <c r="A15" s="301"/>
      <c r="B15" s="1097" t="s">
        <v>1106</v>
      </c>
      <c r="C15" s="1097"/>
      <c r="D15" s="1097"/>
      <c r="E15" s="1087"/>
      <c r="F15" s="1087"/>
      <c r="G15" s="1087"/>
      <c r="H15" s="1087"/>
      <c r="I15" s="1087"/>
      <c r="J15" s="1087"/>
      <c r="K15" s="1087"/>
      <c r="L15" s="1"/>
    </row>
    <row r="16" spans="1:12" ht="24" customHeight="1">
      <c r="A16" s="301"/>
      <c r="B16" s="1086" t="s">
        <v>252</v>
      </c>
      <c r="C16" s="1086"/>
      <c r="D16" s="360" t="s">
        <v>1108</v>
      </c>
      <c r="E16" s="1087"/>
      <c r="F16" s="1087"/>
      <c r="G16" s="1087"/>
      <c r="H16" s="1087"/>
      <c r="I16" s="1087"/>
      <c r="J16" s="1087"/>
      <c r="K16" s="1087"/>
      <c r="L16" s="1"/>
    </row>
    <row r="17" spans="1:12" ht="24" customHeight="1">
      <c r="A17" s="301"/>
      <c r="B17" s="303"/>
      <c r="C17" s="303"/>
      <c r="D17" s="361" t="s">
        <v>1109</v>
      </c>
      <c r="E17" s="1096"/>
      <c r="F17" s="1096"/>
      <c r="G17" s="1096"/>
      <c r="H17" s="1096"/>
      <c r="I17" s="1096"/>
      <c r="J17" s="1096"/>
      <c r="K17" s="1096"/>
      <c r="L17" s="1"/>
    </row>
    <row r="18" spans="1:12" ht="23.25" customHeight="1">
      <c r="A18" s="301"/>
      <c r="B18" s="303"/>
      <c r="C18" s="303"/>
      <c r="D18" s="361" t="s">
        <v>1110</v>
      </c>
      <c r="E18" s="615"/>
      <c r="F18" s="615"/>
      <c r="G18" s="615"/>
      <c r="H18" s="615"/>
      <c r="I18" s="615"/>
      <c r="J18" s="615"/>
      <c r="K18" s="615"/>
      <c r="L18" s="1"/>
    </row>
    <row r="19" spans="1:12" ht="23.25" customHeight="1">
      <c r="A19" s="301"/>
      <c r="B19" s="303"/>
      <c r="C19" s="303"/>
      <c r="D19" s="361" t="s">
        <v>1107</v>
      </c>
      <c r="E19" s="1096"/>
      <c r="F19" s="1096"/>
      <c r="G19" s="1096"/>
      <c r="H19" s="1096"/>
      <c r="I19" s="1096"/>
      <c r="J19" s="1096"/>
      <c r="K19" s="1096"/>
      <c r="L19" s="1"/>
    </row>
    <row r="20" spans="1:12" s="422" customFormat="1" ht="23.25" customHeight="1">
      <c r="A20" s="419"/>
      <c r="B20" s="420"/>
      <c r="C20" s="420"/>
      <c r="D20" s="417"/>
      <c r="E20" s="418"/>
      <c r="F20" s="418"/>
      <c r="G20" s="418"/>
      <c r="H20" s="418"/>
      <c r="I20" s="418"/>
      <c r="J20" s="418"/>
      <c r="K20" s="418"/>
      <c r="L20" s="421"/>
    </row>
    <row r="21" spans="1:12" ht="29.25" customHeight="1">
      <c r="A21" s="301"/>
      <c r="B21" s="1090" t="s">
        <v>254</v>
      </c>
      <c r="C21" s="1090"/>
      <c r="D21" s="1090"/>
      <c r="E21" s="304"/>
      <c r="F21" s="304"/>
      <c r="G21" s="304"/>
      <c r="H21" s="304"/>
      <c r="I21" s="304"/>
      <c r="J21" s="304"/>
      <c r="K21" s="304"/>
      <c r="L21" s="1"/>
    </row>
    <row r="22" spans="1:12" ht="19.5" customHeight="1">
      <c r="A22" s="301"/>
      <c r="B22" s="1091" t="s">
        <v>72</v>
      </c>
      <c r="C22" s="1091"/>
      <c r="D22" s="1091"/>
      <c r="E22" s="304"/>
      <c r="F22" s="304"/>
      <c r="G22" s="304"/>
      <c r="H22" s="304"/>
      <c r="I22" s="304"/>
      <c r="J22" s="304"/>
      <c r="K22" s="304"/>
      <c r="L22" s="1"/>
    </row>
    <row r="23" spans="1:12" ht="24" customHeight="1">
      <c r="A23" s="301"/>
      <c r="B23" s="305"/>
      <c r="C23" s="305"/>
      <c r="D23" s="362" t="s">
        <v>917</v>
      </c>
      <c r="E23" s="1088"/>
      <c r="F23" s="1088"/>
      <c r="G23" s="306"/>
      <c r="H23" s="363" t="s">
        <v>1111</v>
      </c>
      <c r="I23" s="1089"/>
      <c r="J23" s="1089"/>
      <c r="K23" s="1089"/>
      <c r="L23" s="1"/>
    </row>
    <row r="24" spans="1:12" ht="15.75" customHeight="1">
      <c r="A24" s="301"/>
      <c r="B24" s="305"/>
      <c r="C24" s="305"/>
      <c r="D24" s="361"/>
      <c r="E24" s="307"/>
      <c r="F24" s="307"/>
      <c r="G24" s="308"/>
      <c r="H24" s="308"/>
      <c r="I24" s="309"/>
      <c r="J24" s="309"/>
      <c r="K24" s="309"/>
      <c r="L24" s="1"/>
    </row>
    <row r="25" spans="1:12" ht="20.25" customHeight="1">
      <c r="A25" s="301"/>
      <c r="B25" s="302"/>
      <c r="C25" s="302"/>
      <c r="D25" s="355" t="s">
        <v>1112</v>
      </c>
      <c r="E25" s="1092"/>
      <c r="F25" s="1092"/>
      <c r="G25" s="1092"/>
      <c r="H25" s="1092"/>
      <c r="I25" s="1092"/>
      <c r="J25" s="1092"/>
      <c r="K25" s="1092"/>
      <c r="L25" s="1"/>
    </row>
    <row r="26" spans="1:12" ht="14.25" customHeight="1">
      <c r="B26" s="108"/>
      <c r="C26" s="108"/>
      <c r="D26" s="108"/>
      <c r="E26" s="108"/>
      <c r="F26" s="108"/>
      <c r="G26" s="108"/>
      <c r="H26" s="108"/>
      <c r="I26" s="108"/>
      <c r="J26" s="108"/>
      <c r="K26" s="108"/>
      <c r="L26" s="1"/>
    </row>
    <row r="27" spans="1:12" ht="15" customHeight="1">
      <c r="B27" s="437" t="s">
        <v>1312</v>
      </c>
      <c r="C27" s="437"/>
      <c r="D27" s="437"/>
      <c r="E27" s="437"/>
      <c r="F27" s="437"/>
      <c r="G27" s="437"/>
      <c r="H27" s="437"/>
      <c r="I27" s="437"/>
      <c r="J27" s="437"/>
      <c r="K27" s="437"/>
      <c r="L27" s="1"/>
    </row>
    <row r="28" spans="1:12" ht="48.75" customHeight="1">
      <c r="L28" s="1"/>
    </row>
    <row r="29" spans="1:12" ht="48.75" customHeight="1">
      <c r="L29" s="1"/>
    </row>
    <row r="30" spans="1:12" ht="48.75" customHeight="1">
      <c r="L30" s="1"/>
    </row>
    <row r="31" spans="1:12" ht="48.75" customHeight="1">
      <c r="L31" s="1"/>
    </row>
    <row r="32" spans="1:12" ht="48.75" customHeight="1">
      <c r="L32" s="1"/>
    </row>
    <row r="33" spans="12:12" ht="48.75" customHeight="1">
      <c r="L33" s="1"/>
    </row>
  </sheetData>
  <sheetProtection algorithmName="SHA-512" hashValue="gxlz+od1+n3KrUGDNyAAes+AkM2r3ChDk/okedIg5pOngKZixWi4313x4nNkKscJR0gA+JC4VtisE+74F7hE3g==" saltValue="Y40qOwaC+/8Di3oz1TAGuQ==" spinCount="100000" sheet="1" selectLockedCells="1"/>
  <protectedRanges>
    <protectedRange sqref="I23:J24 D23:E24" name="範圍1"/>
    <protectedRange sqref="L4:L6 L28:L32 L19:L26" name="範圍1_2"/>
    <protectedRange sqref="B12:H12" name="範圍1_1"/>
  </protectedRanges>
  <mergeCells count="29">
    <mergeCell ref="B27:K27"/>
    <mergeCell ref="E25:K25"/>
    <mergeCell ref="B7:K7"/>
    <mergeCell ref="B10:K10"/>
    <mergeCell ref="B9:K9"/>
    <mergeCell ref="E17:K17"/>
    <mergeCell ref="E19:K19"/>
    <mergeCell ref="B8:K8"/>
    <mergeCell ref="B11:K11"/>
    <mergeCell ref="B12:K12"/>
    <mergeCell ref="B15:D15"/>
    <mergeCell ref="B14:D14"/>
    <mergeCell ref="E15:K15"/>
    <mergeCell ref="E14:H14"/>
    <mergeCell ref="I14:J14"/>
    <mergeCell ref="B13:K13"/>
    <mergeCell ref="B16:C16"/>
    <mergeCell ref="E16:K16"/>
    <mergeCell ref="E18:K18"/>
    <mergeCell ref="E23:F23"/>
    <mergeCell ref="I23:K23"/>
    <mergeCell ref="B21:D21"/>
    <mergeCell ref="B22:D22"/>
    <mergeCell ref="I2:K2"/>
    <mergeCell ref="B3:K3"/>
    <mergeCell ref="B4:K4"/>
    <mergeCell ref="G6:K6"/>
    <mergeCell ref="C6:D6"/>
    <mergeCell ref="B5:K5"/>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B1:N38"/>
  <sheetViews>
    <sheetView view="pageBreakPreview" zoomScaleSheetLayoutView="100" workbookViewId="0">
      <selection activeCell="C11" sqref="C11:D11"/>
    </sheetView>
  </sheetViews>
  <sheetFormatPr defaultColWidth="9" defaultRowHeight="16.5"/>
  <cols>
    <col min="1" max="1" width="1.125" style="2" customWidth="1"/>
    <col min="2" max="2" width="4.125" style="2" customWidth="1"/>
    <col min="3" max="3" width="9.125" style="2" customWidth="1"/>
    <col min="4" max="4" width="13.375" style="2" customWidth="1"/>
    <col min="5" max="5" width="9.125" style="2" customWidth="1"/>
    <col min="6" max="6" width="13.375" style="2" customWidth="1"/>
    <col min="7" max="7" width="15.5" style="2" customWidth="1"/>
    <col min="8" max="8" width="7.625" style="2" customWidth="1"/>
    <col min="9" max="9" width="4.375" style="2" customWidth="1"/>
    <col min="10" max="10" width="13.625" style="2" customWidth="1"/>
    <col min="11" max="11" width="5.125" style="2" customWidth="1"/>
    <col min="12" max="12" width="9" style="2" customWidth="1"/>
    <col min="13" max="13" width="5" style="2" customWidth="1"/>
    <col min="14" max="14" width="1.125" style="2" customWidth="1"/>
    <col min="15" max="16384" width="9" style="2"/>
  </cols>
  <sheetData>
    <row r="1" spans="2:14" ht="8.25" customHeight="1">
      <c r="N1" s="1"/>
    </row>
    <row r="2" spans="2:14" ht="22.5">
      <c r="B2" s="107"/>
      <c r="C2" s="107"/>
      <c r="D2" s="107"/>
      <c r="E2" s="107"/>
      <c r="F2" s="107"/>
      <c r="G2" s="107"/>
      <c r="H2" s="107"/>
      <c r="I2" s="107"/>
      <c r="J2" s="109"/>
      <c r="K2" s="1081" t="s">
        <v>220</v>
      </c>
      <c r="L2" s="1081"/>
      <c r="M2" s="1081"/>
      <c r="N2" s="1"/>
    </row>
    <row r="3" spans="2:14" ht="34.5" customHeight="1">
      <c r="B3" s="442" t="s">
        <v>245</v>
      </c>
      <c r="C3" s="442"/>
      <c r="D3" s="442"/>
      <c r="E3" s="442"/>
      <c r="F3" s="442"/>
      <c r="G3" s="442"/>
      <c r="H3" s="442"/>
      <c r="I3" s="442"/>
      <c r="J3" s="442"/>
      <c r="K3" s="442"/>
      <c r="L3" s="442"/>
      <c r="M3" s="442"/>
      <c r="N3" s="1"/>
    </row>
    <row r="4" spans="2:14" ht="22.5">
      <c r="B4" s="1102" t="s">
        <v>906</v>
      </c>
      <c r="C4" s="1102"/>
      <c r="D4" s="1102"/>
      <c r="E4" s="1102"/>
      <c r="F4" s="1102"/>
      <c r="G4" s="1102"/>
      <c r="H4" s="1102"/>
      <c r="I4" s="1102"/>
      <c r="J4" s="1102"/>
      <c r="K4" s="1102"/>
      <c r="L4" s="1102"/>
      <c r="M4" s="1102"/>
      <c r="N4" s="1"/>
    </row>
    <row r="5" spans="2:14" ht="46.5" customHeight="1">
      <c r="B5" s="107"/>
      <c r="C5" s="107"/>
      <c r="D5" s="107"/>
      <c r="E5" s="107"/>
      <c r="F5" s="107"/>
      <c r="G5" s="442" t="s">
        <v>1224</v>
      </c>
      <c r="H5" s="442"/>
      <c r="I5" s="442"/>
      <c r="J5" s="442"/>
      <c r="K5" s="442"/>
      <c r="L5" s="442"/>
      <c r="M5" s="442"/>
      <c r="N5" s="1"/>
    </row>
    <row r="6" spans="2:14" ht="21.75" customHeight="1">
      <c r="B6" s="107"/>
      <c r="C6" s="107"/>
      <c r="D6" s="107"/>
      <c r="E6" s="107"/>
      <c r="F6" s="107"/>
      <c r="G6" s="442" t="s">
        <v>63</v>
      </c>
      <c r="H6" s="442"/>
      <c r="I6" s="442"/>
      <c r="J6" s="442"/>
      <c r="K6" s="442"/>
      <c r="L6" s="442"/>
      <c r="M6" s="442"/>
      <c r="N6" s="1"/>
    </row>
    <row r="7" spans="2:14" ht="32.25" customHeight="1">
      <c r="B7" s="107"/>
      <c r="C7" s="107"/>
      <c r="D7" s="107"/>
      <c r="E7" s="107"/>
      <c r="F7" s="107"/>
      <c r="G7" s="431" t="s">
        <v>225</v>
      </c>
      <c r="H7" s="431"/>
      <c r="I7" s="431"/>
      <c r="J7" s="431"/>
      <c r="K7" s="431"/>
      <c r="L7" s="431"/>
      <c r="M7" s="431"/>
      <c r="N7" s="1"/>
    </row>
    <row r="8" spans="2:14">
      <c r="B8" s="1103"/>
      <c r="C8" s="1103"/>
      <c r="D8" s="1103"/>
      <c r="E8" s="1103"/>
      <c r="F8" s="1103"/>
      <c r="G8" s="1103"/>
      <c r="H8" s="1103"/>
      <c r="I8" s="1103"/>
      <c r="J8" s="1103"/>
      <c r="K8" s="1103"/>
      <c r="L8" s="1103"/>
      <c r="M8" s="1103"/>
      <c r="N8" s="1"/>
    </row>
    <row r="9" spans="2:14" ht="22.5">
      <c r="B9" s="1105" t="s">
        <v>64</v>
      </c>
      <c r="C9" s="1105"/>
      <c r="D9" s="1105"/>
      <c r="E9" s="1105"/>
      <c r="F9" s="1105"/>
      <c r="G9" s="1105"/>
      <c r="H9" s="1105"/>
      <c r="I9" s="1105"/>
      <c r="J9" s="1105"/>
      <c r="K9" s="1105"/>
      <c r="L9" s="1105"/>
      <c r="M9" s="1105"/>
      <c r="N9" s="1"/>
    </row>
    <row r="10" spans="2:14">
      <c r="B10" s="1103"/>
      <c r="C10" s="1103"/>
      <c r="D10" s="1103"/>
      <c r="E10" s="1103"/>
      <c r="F10" s="1103"/>
      <c r="G10" s="1103"/>
      <c r="H10" s="1103"/>
      <c r="I10" s="1103"/>
      <c r="J10" s="1103"/>
      <c r="K10" s="1103"/>
      <c r="L10" s="1103"/>
      <c r="M10" s="1103"/>
      <c r="N10" s="1"/>
    </row>
    <row r="11" spans="2:14" ht="25.5" customHeight="1">
      <c r="B11" s="310" t="s">
        <v>65</v>
      </c>
      <c r="C11" s="723"/>
      <c r="D11" s="723"/>
      <c r="E11" s="311" t="s">
        <v>26</v>
      </c>
      <c r="F11" s="723"/>
      <c r="G11" s="723"/>
      <c r="H11" s="1104" t="s">
        <v>27</v>
      </c>
      <c r="I11" s="1104"/>
      <c r="J11" s="297" t="s">
        <v>1113</v>
      </c>
      <c r="K11" s="1101"/>
      <c r="L11" s="1101"/>
      <c r="M11" s="310" t="s">
        <v>904</v>
      </c>
      <c r="N11" s="1"/>
    </row>
    <row r="12" spans="2:14">
      <c r="B12" s="310"/>
      <c r="C12" s="1106" t="s">
        <v>66</v>
      </c>
      <c r="D12" s="1106"/>
      <c r="E12" s="312"/>
      <c r="F12" s="1106" t="s">
        <v>66</v>
      </c>
      <c r="G12" s="1106"/>
      <c r="H12" s="312"/>
      <c r="I12" s="312"/>
      <c r="J12" s="312"/>
      <c r="K12" s="1106" t="s">
        <v>67</v>
      </c>
      <c r="L12" s="1106"/>
      <c r="M12" s="310"/>
      <c r="N12" s="1"/>
    </row>
    <row r="13" spans="2:14" ht="10.5" customHeight="1">
      <c r="B13" s="1104"/>
      <c r="C13" s="1104"/>
      <c r="D13" s="1104"/>
      <c r="E13" s="1104"/>
      <c r="F13" s="1104"/>
      <c r="G13" s="1104"/>
      <c r="H13" s="1104"/>
      <c r="I13" s="1104"/>
      <c r="J13" s="1104"/>
      <c r="K13" s="1104"/>
      <c r="L13" s="1104"/>
      <c r="M13" s="1104"/>
      <c r="N13" s="1"/>
    </row>
    <row r="14" spans="2:14" ht="26.25" customHeight="1">
      <c r="B14" s="723"/>
      <c r="C14" s="723"/>
      <c r="D14" s="723"/>
      <c r="E14" s="723"/>
      <c r="F14" s="723"/>
      <c r="G14" s="723"/>
      <c r="H14" s="723"/>
      <c r="I14" s="723"/>
      <c r="J14" s="723"/>
      <c r="K14" s="1107" t="s">
        <v>68</v>
      </c>
      <c r="L14" s="1107"/>
      <c r="M14" s="1107"/>
      <c r="N14" s="1"/>
    </row>
    <row r="15" spans="2:14">
      <c r="B15" s="1106" t="s">
        <v>69</v>
      </c>
      <c r="C15" s="1106"/>
      <c r="D15" s="1106"/>
      <c r="E15" s="1106"/>
      <c r="F15" s="1106"/>
      <c r="G15" s="1106"/>
      <c r="H15" s="1106"/>
      <c r="I15" s="1106"/>
      <c r="J15" s="1106"/>
      <c r="K15" s="1109"/>
      <c r="L15" s="1109"/>
      <c r="M15" s="1109"/>
      <c r="N15" s="1"/>
    </row>
    <row r="16" spans="2:14">
      <c r="B16" s="1104"/>
      <c r="C16" s="1104"/>
      <c r="D16" s="1104"/>
      <c r="E16" s="1104"/>
      <c r="F16" s="1104"/>
      <c r="G16" s="1104"/>
      <c r="H16" s="1104"/>
      <c r="I16" s="1104"/>
      <c r="J16" s="1104"/>
      <c r="K16" s="1104"/>
      <c r="L16" s="1104"/>
      <c r="M16" s="1104"/>
      <c r="N16" s="1"/>
    </row>
    <row r="17" spans="2:14" ht="25.5" customHeight="1">
      <c r="B17" s="1110" t="s">
        <v>246</v>
      </c>
      <c r="C17" s="1110"/>
      <c r="D17" s="1110"/>
      <c r="E17" s="723"/>
      <c r="F17" s="723"/>
      <c r="G17" s="723"/>
      <c r="H17" s="723"/>
      <c r="I17" s="1113" t="s">
        <v>70</v>
      </c>
      <c r="J17" s="1113"/>
      <c r="K17" s="1112"/>
      <c r="L17" s="1112"/>
      <c r="M17" s="313" t="s">
        <v>71</v>
      </c>
      <c r="N17" s="1"/>
    </row>
    <row r="18" spans="2:14">
      <c r="B18" s="1106" t="s">
        <v>72</v>
      </c>
      <c r="C18" s="1106"/>
      <c r="D18" s="1106"/>
      <c r="E18" s="1111" t="s">
        <v>247</v>
      </c>
      <c r="F18" s="1111"/>
      <c r="G18" s="1111"/>
      <c r="H18" s="1111"/>
      <c r="I18" s="1114" t="s">
        <v>67</v>
      </c>
      <c r="J18" s="1114"/>
      <c r="K18" s="1114"/>
      <c r="L18" s="1114"/>
      <c r="M18" s="310"/>
      <c r="N18" s="1"/>
    </row>
    <row r="19" spans="2:14">
      <c r="B19" s="1104"/>
      <c r="C19" s="1104"/>
      <c r="D19" s="1104"/>
      <c r="E19" s="1104"/>
      <c r="F19" s="1104"/>
      <c r="G19" s="1104"/>
      <c r="H19" s="1104"/>
      <c r="I19" s="1104"/>
      <c r="J19" s="1104"/>
      <c r="K19" s="1104"/>
      <c r="L19" s="1104"/>
      <c r="M19" s="1104"/>
      <c r="N19" s="1"/>
    </row>
    <row r="20" spans="2:14">
      <c r="B20" s="1097" t="s">
        <v>87</v>
      </c>
      <c r="C20" s="1097"/>
      <c r="D20" s="1097"/>
      <c r="E20" s="1097"/>
      <c r="F20" s="1097"/>
      <c r="G20" s="1097"/>
      <c r="H20" s="1097"/>
      <c r="I20" s="1097"/>
      <c r="J20" s="1097"/>
      <c r="K20" s="1097"/>
      <c r="L20" s="1097"/>
      <c r="M20" s="1097"/>
      <c r="N20" s="1"/>
    </row>
    <row r="21" spans="2:14">
      <c r="B21" s="1108"/>
      <c r="C21" s="1108"/>
      <c r="D21" s="1108"/>
      <c r="E21" s="1108"/>
      <c r="F21" s="1108"/>
      <c r="G21" s="1108"/>
      <c r="H21" s="1108"/>
      <c r="I21" s="1108"/>
      <c r="J21" s="1108"/>
      <c r="K21" s="1108"/>
      <c r="L21" s="1108"/>
      <c r="M21" s="1108"/>
      <c r="N21" s="1"/>
    </row>
    <row r="22" spans="2:14" s="67" customFormat="1" ht="36.75" customHeight="1">
      <c r="B22" s="314">
        <v>1</v>
      </c>
      <c r="C22" s="1115" t="s">
        <v>248</v>
      </c>
      <c r="D22" s="1115"/>
      <c r="E22" s="1115"/>
      <c r="F22" s="1115"/>
      <c r="G22" s="1115"/>
      <c r="H22" s="1115"/>
      <c r="I22" s="1115"/>
      <c r="J22" s="1115"/>
      <c r="K22" s="1115"/>
      <c r="L22" s="1115"/>
      <c r="M22" s="1115"/>
      <c r="N22" s="1"/>
    </row>
    <row r="23" spans="2:14" s="67" customFormat="1" ht="21" customHeight="1">
      <c r="B23" s="314"/>
      <c r="C23" s="1122" t="s">
        <v>73</v>
      </c>
      <c r="D23" s="1122"/>
      <c r="E23" s="1122"/>
      <c r="F23" s="1122"/>
      <c r="G23" s="1122"/>
      <c r="H23" s="1122"/>
      <c r="I23" s="1122"/>
      <c r="J23" s="1122"/>
      <c r="K23" s="1122"/>
      <c r="L23" s="1122"/>
      <c r="M23" s="1122"/>
      <c r="N23" s="1"/>
    </row>
    <row r="24" spans="2:14" s="67" customFormat="1" ht="48.75" customHeight="1">
      <c r="B24" s="314"/>
      <c r="C24" s="1115" t="s">
        <v>1280</v>
      </c>
      <c r="D24" s="1115"/>
      <c r="E24" s="1115"/>
      <c r="F24" s="1115"/>
      <c r="G24" s="1115"/>
      <c r="H24" s="1115"/>
      <c r="I24" s="1115"/>
      <c r="J24" s="1115"/>
      <c r="K24" s="1115"/>
      <c r="L24" s="1115"/>
      <c r="M24" s="1115"/>
      <c r="N24" s="1"/>
    </row>
    <row r="25" spans="2:14" s="67" customFormat="1" ht="14.25" customHeight="1">
      <c r="B25" s="315"/>
      <c r="C25" s="1123" t="s">
        <v>72</v>
      </c>
      <c r="D25" s="1123"/>
      <c r="E25" s="1123"/>
      <c r="F25" s="1123"/>
      <c r="G25" s="1123"/>
      <c r="H25" s="1123"/>
      <c r="I25" s="1123"/>
      <c r="J25" s="1123"/>
      <c r="K25" s="1123"/>
      <c r="L25" s="1123"/>
      <c r="M25" s="1123"/>
      <c r="N25" s="1"/>
    </row>
    <row r="26" spans="2:14">
      <c r="B26" s="1121"/>
      <c r="C26" s="1121"/>
      <c r="D26" s="1121"/>
      <c r="E26" s="1121"/>
      <c r="F26" s="1121"/>
      <c r="G26" s="1121"/>
      <c r="H26" s="1121"/>
      <c r="I26" s="1121"/>
      <c r="J26" s="1121"/>
      <c r="K26" s="1121"/>
      <c r="L26" s="1121"/>
      <c r="M26" s="1121"/>
      <c r="N26" s="1"/>
    </row>
    <row r="27" spans="2:14" ht="46.5" customHeight="1">
      <c r="B27" s="314">
        <v>2</v>
      </c>
      <c r="C27" s="1115" t="s">
        <v>249</v>
      </c>
      <c r="D27" s="1115"/>
      <c r="E27" s="1115"/>
      <c r="F27" s="1115"/>
      <c r="G27" s="1115"/>
      <c r="H27" s="1115"/>
      <c r="I27" s="1115"/>
      <c r="J27" s="1115"/>
      <c r="K27" s="1115"/>
      <c r="L27" s="1115"/>
      <c r="M27" s="1115"/>
      <c r="N27" s="1"/>
    </row>
    <row r="28" spans="2:14" ht="20.25" customHeight="1">
      <c r="B28" s="314"/>
      <c r="C28" s="1122" t="s">
        <v>73</v>
      </c>
      <c r="D28" s="1122"/>
      <c r="E28" s="1122"/>
      <c r="F28" s="1122"/>
      <c r="G28" s="1122"/>
      <c r="H28" s="1122"/>
      <c r="I28" s="1122"/>
      <c r="J28" s="1122"/>
      <c r="K28" s="1122"/>
      <c r="L28" s="1122"/>
      <c r="M28" s="1122"/>
      <c r="N28" s="1"/>
    </row>
    <row r="29" spans="2:14" ht="49.5" customHeight="1">
      <c r="B29" s="314"/>
      <c r="C29" s="1115" t="s">
        <v>222</v>
      </c>
      <c r="D29" s="1115"/>
      <c r="E29" s="1115"/>
      <c r="F29" s="1115"/>
      <c r="G29" s="1115"/>
      <c r="H29" s="1115"/>
      <c r="I29" s="1115"/>
      <c r="J29" s="1115"/>
      <c r="K29" s="1115"/>
      <c r="L29" s="1115"/>
      <c r="M29" s="1115"/>
      <c r="N29" s="1"/>
    </row>
    <row r="30" spans="2:14" ht="14.25" customHeight="1">
      <c r="B30" s="314"/>
      <c r="C30" s="1119" t="s">
        <v>72</v>
      </c>
      <c r="D30" s="1119"/>
      <c r="E30" s="1119"/>
      <c r="F30" s="1119"/>
      <c r="G30" s="1119"/>
      <c r="H30" s="1119"/>
      <c r="I30" s="1119"/>
      <c r="J30" s="1119"/>
      <c r="K30" s="1119"/>
      <c r="L30" s="1119"/>
      <c r="M30" s="1119"/>
      <c r="N30" s="1"/>
    </row>
    <row r="31" spans="2:14">
      <c r="B31" s="1120"/>
      <c r="C31" s="1120"/>
      <c r="D31" s="1120"/>
      <c r="E31" s="1120"/>
      <c r="F31" s="1120"/>
      <c r="G31" s="1120"/>
      <c r="H31" s="1120"/>
      <c r="I31" s="1120"/>
      <c r="J31" s="1120"/>
      <c r="K31" s="1120"/>
      <c r="L31" s="1120"/>
      <c r="M31" s="1120"/>
      <c r="N31" s="1"/>
    </row>
    <row r="32" spans="2:14" ht="36.75" customHeight="1">
      <c r="B32" s="1115" t="s">
        <v>223</v>
      </c>
      <c r="C32" s="1115"/>
      <c r="D32" s="1115"/>
      <c r="E32" s="1115"/>
      <c r="F32" s="1115"/>
      <c r="G32" s="1115"/>
      <c r="H32" s="1115"/>
      <c r="I32" s="1115"/>
      <c r="J32" s="1115"/>
      <c r="K32" s="1115"/>
      <c r="L32" s="1115"/>
      <c r="M32" s="1115"/>
      <c r="N32" s="1"/>
    </row>
    <row r="33" spans="2:14" ht="51.75" customHeight="1">
      <c r="B33" s="1116" t="s">
        <v>74</v>
      </c>
      <c r="C33" s="1116"/>
      <c r="D33" s="1116"/>
      <c r="E33" s="1116"/>
      <c r="F33" s="1116"/>
      <c r="G33" s="1116"/>
      <c r="H33" s="1116"/>
      <c r="I33" s="1116"/>
      <c r="J33" s="1116"/>
      <c r="K33" s="1116"/>
      <c r="L33" s="1116"/>
      <c r="M33" s="1116"/>
      <c r="N33" s="1"/>
    </row>
    <row r="34" spans="2:14" ht="41.25" customHeight="1">
      <c r="B34" s="316" t="s">
        <v>89</v>
      </c>
      <c r="C34" s="316"/>
      <c r="D34" s="1117"/>
      <c r="E34" s="1117"/>
      <c r="F34" s="1118" t="s">
        <v>75</v>
      </c>
      <c r="G34" s="1118"/>
      <c r="H34" s="1118"/>
      <c r="I34" s="1118"/>
      <c r="J34" s="1118"/>
      <c r="K34" s="1117"/>
      <c r="L34" s="1117"/>
      <c r="M34" s="317" t="s">
        <v>90</v>
      </c>
      <c r="N34" s="1"/>
    </row>
    <row r="35" spans="2:14" ht="36" customHeight="1">
      <c r="B35" s="1107" t="s">
        <v>76</v>
      </c>
      <c r="C35" s="1107"/>
      <c r="D35" s="1107"/>
      <c r="E35" s="1107"/>
      <c r="F35" s="1107"/>
      <c r="G35" s="1107"/>
      <c r="H35" s="1107"/>
      <c r="I35" s="1107"/>
      <c r="J35" s="1107"/>
      <c r="K35" s="1107"/>
      <c r="L35" s="1107"/>
      <c r="M35" s="1107"/>
      <c r="N35" s="1"/>
    </row>
    <row r="36" spans="2:14" ht="48" customHeight="1">
      <c r="B36" s="1124" t="s">
        <v>103</v>
      </c>
      <c r="C36" s="1124"/>
      <c r="D36" s="1124"/>
      <c r="E36" s="1124"/>
      <c r="F36" s="1124"/>
      <c r="G36" s="1124"/>
      <c r="H36" s="1124"/>
      <c r="I36" s="1124"/>
      <c r="J36" s="1124"/>
      <c r="K36" s="1124"/>
      <c r="L36" s="1124"/>
      <c r="M36" s="1124"/>
      <c r="N36" s="1"/>
    </row>
    <row r="37" spans="2:14" ht="19.5" customHeight="1">
      <c r="B37" s="437" t="s">
        <v>1313</v>
      </c>
      <c r="C37" s="437"/>
      <c r="D37" s="437"/>
      <c r="E37" s="437"/>
      <c r="F37" s="437"/>
      <c r="G37" s="437"/>
      <c r="H37" s="437"/>
      <c r="I37" s="437"/>
      <c r="J37" s="437"/>
      <c r="K37" s="437"/>
      <c r="L37" s="437"/>
      <c r="M37" s="437"/>
      <c r="N37" s="1"/>
    </row>
    <row r="38" spans="2:14">
      <c r="N38" s="1"/>
    </row>
  </sheetData>
  <sheetProtection algorithmName="SHA-512" hashValue="XLVArPRZZI0QY/7E8O0wCP7Uxqd6HfDCPUjoHux08uYqRAy+h2UQCRVf3XtAVg98TIxQlGQPL4aeVtLkU+oCLQ==" saltValue="NRmr06JolB5yesjSEFYP0g==" spinCount="100000" sheet="1" selectLockedCells="1"/>
  <protectedRanges>
    <protectedRange sqref="K34:L34 D34:E34 F22:L24 L17 D17:H17 B14:J14 C11:D11 F11:G11 K11:L11" name="範圍1"/>
    <protectedRange sqref="N4:N6 N33:N37 N23:N31" name="範圍1_2"/>
  </protectedRanges>
  <mergeCells count="50">
    <mergeCell ref="C23:M23"/>
    <mergeCell ref="C24:M24"/>
    <mergeCell ref="C25:M25"/>
    <mergeCell ref="B35:M35"/>
    <mergeCell ref="B36:M36"/>
    <mergeCell ref="C27:M27"/>
    <mergeCell ref="C28:M28"/>
    <mergeCell ref="C29:M29"/>
    <mergeCell ref="B37:M37"/>
    <mergeCell ref="E18:H18"/>
    <mergeCell ref="B18:D18"/>
    <mergeCell ref="K17:L17"/>
    <mergeCell ref="I17:J17"/>
    <mergeCell ref="E17:H17"/>
    <mergeCell ref="I18:L18"/>
    <mergeCell ref="C22:M22"/>
    <mergeCell ref="B32:M32"/>
    <mergeCell ref="B33:M33"/>
    <mergeCell ref="D34:E34"/>
    <mergeCell ref="F34:J34"/>
    <mergeCell ref="K34:L34"/>
    <mergeCell ref="C30:M30"/>
    <mergeCell ref="B31:M31"/>
    <mergeCell ref="B26:M26"/>
    <mergeCell ref="B19:M19"/>
    <mergeCell ref="B20:M20"/>
    <mergeCell ref="B21:M21"/>
    <mergeCell ref="B15:J15"/>
    <mergeCell ref="K15:M15"/>
    <mergeCell ref="B16:M16"/>
    <mergeCell ref="B17:D17"/>
    <mergeCell ref="C12:D12"/>
    <mergeCell ref="F12:G12"/>
    <mergeCell ref="K12:L12"/>
    <mergeCell ref="B13:M13"/>
    <mergeCell ref="B14:J14"/>
    <mergeCell ref="K14:M14"/>
    <mergeCell ref="C11:D11"/>
    <mergeCell ref="F11:G11"/>
    <mergeCell ref="K11:L11"/>
    <mergeCell ref="K2:M2"/>
    <mergeCell ref="B3:M3"/>
    <mergeCell ref="B4:M4"/>
    <mergeCell ref="G5:M5"/>
    <mergeCell ref="G6:M6"/>
    <mergeCell ref="G7:M7"/>
    <mergeCell ref="B8:M8"/>
    <mergeCell ref="B10:M10"/>
    <mergeCell ref="H11:I11"/>
    <mergeCell ref="B9:M9"/>
  </mergeCells>
  <phoneticPr fontId="2" type="noConversion"/>
  <pageMargins left="0.39370078740157483" right="0.39370078740157483" top="0.47244094488188976" bottom="0.47244094488188976"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B1:E58"/>
  <sheetViews>
    <sheetView view="pageBreakPreview" zoomScaleSheetLayoutView="100" workbookViewId="0">
      <selection activeCell="B9" sqref="B9:D29"/>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2:5">
      <c r="E1" s="1"/>
    </row>
    <row r="2" spans="2:5" ht="22.5" customHeight="1">
      <c r="B2" s="1128" t="s">
        <v>77</v>
      </c>
      <c r="C2" s="1128"/>
      <c r="D2" s="1128"/>
      <c r="E2" s="1"/>
    </row>
    <row r="3" spans="2:5" ht="22.5" customHeight="1">
      <c r="B3" s="1129" t="s">
        <v>220</v>
      </c>
      <c r="C3" s="1129"/>
      <c r="D3" s="1129"/>
      <c r="E3" s="1"/>
    </row>
    <row r="4" spans="2:5">
      <c r="B4" s="1103"/>
      <c r="C4" s="1103"/>
      <c r="D4" s="1103"/>
      <c r="E4" s="1"/>
    </row>
    <row r="5" spans="2:5">
      <c r="B5" s="1130" t="s">
        <v>78</v>
      </c>
      <c r="C5" s="1130"/>
      <c r="D5" s="1130"/>
      <c r="E5" s="1"/>
    </row>
    <row r="6" spans="2:5">
      <c r="B6" s="1103"/>
      <c r="C6" s="1103"/>
      <c r="D6" s="1103"/>
      <c r="E6" s="1"/>
    </row>
    <row r="7" spans="2:5">
      <c r="B7" s="1104" t="s">
        <v>79</v>
      </c>
      <c r="C7" s="1104"/>
      <c r="D7" s="1104"/>
      <c r="E7" s="1"/>
    </row>
    <row r="8" spans="2:5">
      <c r="B8" s="1127"/>
      <c r="C8" s="1127"/>
      <c r="D8" s="1127"/>
      <c r="E8" s="1"/>
    </row>
    <row r="9" spans="2:5">
      <c r="B9" s="1125"/>
      <c r="C9" s="1125"/>
      <c r="D9" s="1125"/>
      <c r="E9" s="1"/>
    </row>
    <row r="10" spans="2:5">
      <c r="B10" s="1125"/>
      <c r="C10" s="1125"/>
      <c r="D10" s="1125"/>
      <c r="E10" s="1"/>
    </row>
    <row r="11" spans="2:5">
      <c r="B11" s="1125"/>
      <c r="C11" s="1125"/>
      <c r="D11" s="1125"/>
      <c r="E11" s="1"/>
    </row>
    <row r="12" spans="2:5">
      <c r="B12" s="1125"/>
      <c r="C12" s="1125"/>
      <c r="D12" s="1125"/>
      <c r="E12" s="1"/>
    </row>
    <row r="13" spans="2:5">
      <c r="B13" s="1125"/>
      <c r="C13" s="1125"/>
      <c r="D13" s="1125"/>
      <c r="E13" s="1"/>
    </row>
    <row r="14" spans="2:5">
      <c r="B14" s="1125"/>
      <c r="C14" s="1125"/>
      <c r="D14" s="1125"/>
      <c r="E14" s="1"/>
    </row>
    <row r="15" spans="2:5">
      <c r="B15" s="1125"/>
      <c r="C15" s="1125"/>
      <c r="D15" s="1125"/>
      <c r="E15" s="1"/>
    </row>
    <row r="16" spans="2:5">
      <c r="B16" s="1125"/>
      <c r="C16" s="1125"/>
      <c r="D16" s="1125"/>
      <c r="E16" s="1"/>
    </row>
    <row r="17" spans="2:5">
      <c r="B17" s="1125"/>
      <c r="C17" s="1125"/>
      <c r="D17" s="1125"/>
      <c r="E17" s="1"/>
    </row>
    <row r="18" spans="2:5">
      <c r="B18" s="1125"/>
      <c r="C18" s="1125"/>
      <c r="D18" s="1125"/>
      <c r="E18" s="1"/>
    </row>
    <row r="19" spans="2:5">
      <c r="B19" s="1125"/>
      <c r="C19" s="1125"/>
      <c r="D19" s="1125"/>
      <c r="E19" s="1"/>
    </row>
    <row r="20" spans="2:5">
      <c r="B20" s="1125"/>
      <c r="C20" s="1125"/>
      <c r="D20" s="1125"/>
      <c r="E20" s="1"/>
    </row>
    <row r="21" spans="2:5">
      <c r="B21" s="1125"/>
      <c r="C21" s="1125"/>
      <c r="D21" s="1125"/>
      <c r="E21" s="1"/>
    </row>
    <row r="22" spans="2:5">
      <c r="B22" s="1125"/>
      <c r="C22" s="1125"/>
      <c r="D22" s="1125"/>
      <c r="E22" s="1"/>
    </row>
    <row r="23" spans="2:5">
      <c r="B23" s="1125"/>
      <c r="C23" s="1125"/>
      <c r="D23" s="1125"/>
      <c r="E23" s="1"/>
    </row>
    <row r="24" spans="2:5">
      <c r="B24" s="1125"/>
      <c r="C24" s="1125"/>
      <c r="D24" s="1125"/>
      <c r="E24" s="1"/>
    </row>
    <row r="25" spans="2:5">
      <c r="B25" s="1125"/>
      <c r="C25" s="1125"/>
      <c r="D25" s="1125"/>
      <c r="E25" s="1"/>
    </row>
    <row r="26" spans="2:5">
      <c r="B26" s="1125"/>
      <c r="C26" s="1125"/>
      <c r="D26" s="1125"/>
      <c r="E26" s="1"/>
    </row>
    <row r="27" spans="2:5">
      <c r="B27" s="1125"/>
      <c r="C27" s="1125"/>
      <c r="D27" s="1125"/>
      <c r="E27" s="1"/>
    </row>
    <row r="28" spans="2:5">
      <c r="B28" s="1125"/>
      <c r="C28" s="1125"/>
      <c r="D28" s="1125"/>
      <c r="E28" s="1"/>
    </row>
    <row r="29" spans="2:5">
      <c r="B29" s="1125"/>
      <c r="C29" s="1125"/>
      <c r="D29" s="1125"/>
    </row>
    <row r="30" spans="2:5">
      <c r="B30" s="410"/>
      <c r="C30" s="410"/>
      <c r="D30" s="410"/>
    </row>
    <row r="31" spans="2:5">
      <c r="B31" s="1130" t="s">
        <v>80</v>
      </c>
      <c r="C31" s="1130"/>
      <c r="D31" s="1130"/>
      <c r="E31" s="1"/>
    </row>
    <row r="32" spans="2:5">
      <c r="B32" s="1103"/>
      <c r="C32" s="1103"/>
      <c r="D32" s="1103"/>
      <c r="E32" s="1"/>
    </row>
    <row r="33" spans="2:5">
      <c r="B33" s="1104" t="s">
        <v>81</v>
      </c>
      <c r="C33" s="1104"/>
      <c r="D33" s="1104"/>
      <c r="E33" s="1"/>
    </row>
    <row r="34" spans="2:5">
      <c r="B34" s="1131"/>
      <c r="C34" s="1131"/>
      <c r="D34" s="1131"/>
      <c r="E34" s="1"/>
    </row>
    <row r="35" spans="2:5">
      <c r="B35" s="1125"/>
      <c r="C35" s="1125"/>
      <c r="D35" s="1125"/>
      <c r="E35" s="1"/>
    </row>
    <row r="36" spans="2:5">
      <c r="B36" s="1125"/>
      <c r="C36" s="1125"/>
      <c r="D36" s="1125"/>
      <c r="E36" s="1"/>
    </row>
    <row r="37" spans="2:5">
      <c r="B37" s="1125"/>
      <c r="C37" s="1125"/>
      <c r="D37" s="1125"/>
      <c r="E37" s="1"/>
    </row>
    <row r="38" spans="2:5">
      <c r="B38" s="1125"/>
      <c r="C38" s="1125"/>
      <c r="D38" s="1125"/>
      <c r="E38" s="1"/>
    </row>
    <row r="39" spans="2:5">
      <c r="B39" s="1125"/>
      <c r="C39" s="1125"/>
      <c r="D39" s="1125"/>
      <c r="E39" s="1"/>
    </row>
    <row r="40" spans="2:5">
      <c r="B40" s="1125"/>
      <c r="C40" s="1125"/>
      <c r="D40" s="1125"/>
      <c r="E40" s="1"/>
    </row>
    <row r="41" spans="2:5">
      <c r="B41" s="1125"/>
      <c r="C41" s="1125"/>
      <c r="D41" s="1125"/>
      <c r="E41" s="1"/>
    </row>
    <row r="42" spans="2:5">
      <c r="B42" s="1125"/>
      <c r="C42" s="1125"/>
      <c r="D42" s="1125"/>
      <c r="E42" s="1"/>
    </row>
    <row r="43" spans="2:5">
      <c r="B43" s="1125"/>
      <c r="C43" s="1125"/>
      <c r="D43" s="1125"/>
      <c r="E43" s="1"/>
    </row>
    <row r="44" spans="2:5">
      <c r="B44" s="1125"/>
      <c r="C44" s="1125"/>
      <c r="D44" s="1125"/>
      <c r="E44" s="1"/>
    </row>
    <row r="45" spans="2:5">
      <c r="B45" s="1125"/>
      <c r="C45" s="1125"/>
      <c r="D45" s="1125"/>
      <c r="E45" s="1"/>
    </row>
    <row r="46" spans="2:5">
      <c r="B46" s="1125"/>
      <c r="C46" s="1125"/>
      <c r="D46" s="1125"/>
      <c r="E46" s="1"/>
    </row>
    <row r="47" spans="2:5">
      <c r="B47" s="1125"/>
      <c r="C47" s="1125"/>
      <c r="D47" s="1125"/>
      <c r="E47" s="1"/>
    </row>
    <row r="48" spans="2:5">
      <c r="B48" s="1125"/>
      <c r="C48" s="1125"/>
      <c r="D48" s="1125"/>
      <c r="E48" s="1"/>
    </row>
    <row r="49" spans="2:5">
      <c r="B49" s="1125"/>
      <c r="C49" s="1125"/>
      <c r="D49" s="1125"/>
      <c r="E49" s="1"/>
    </row>
    <row r="50" spans="2:5">
      <c r="B50" s="1125"/>
      <c r="C50" s="1125"/>
      <c r="D50" s="1125"/>
      <c r="E50" s="1"/>
    </row>
    <row r="51" spans="2:5">
      <c r="B51" s="1125"/>
      <c r="C51" s="1125"/>
      <c r="D51" s="1125"/>
      <c r="E51" s="1"/>
    </row>
    <row r="52" spans="2:5">
      <c r="B52" s="1125"/>
      <c r="C52" s="1125"/>
      <c r="D52" s="1125"/>
      <c r="E52" s="1"/>
    </row>
    <row r="53" spans="2:5">
      <c r="B53" s="1125"/>
      <c r="C53" s="1125"/>
      <c r="D53" s="1125"/>
      <c r="E53" s="1"/>
    </row>
    <row r="54" spans="2:5">
      <c r="B54" s="1125"/>
      <c r="C54" s="1125"/>
      <c r="D54" s="1125"/>
      <c r="E54" s="1"/>
    </row>
    <row r="55" spans="2:5">
      <c r="B55" s="1125"/>
      <c r="C55" s="1125"/>
      <c r="D55" s="1125"/>
      <c r="E55" s="1"/>
    </row>
    <row r="56" spans="2:5">
      <c r="B56" s="410"/>
      <c r="C56" s="410"/>
      <c r="D56" s="410"/>
    </row>
    <row r="57" spans="2:5" ht="18" customHeight="1">
      <c r="B57" s="437" t="s">
        <v>1318</v>
      </c>
      <c r="C57" s="437"/>
      <c r="D57" s="437"/>
    </row>
    <row r="58" spans="2:5">
      <c r="B58" s="1126"/>
      <c r="C58" s="1126"/>
      <c r="D58" s="1126"/>
    </row>
  </sheetData>
  <sheetProtection algorithmName="SHA-512" hashValue="Sg6hWYX6qSi/NVNW2hyMSMWok3Z73kQPAYyWRMXsCnC//xMhgreziIT3dGM+Ypg+rpY1zPR1aTX6oN49WlgDJA==" saltValue="5gCFNoBgkQO47iZ+aiRTqQ==" spinCount="100000" sheet="1" selectLockedCells="1"/>
  <protectedRanges>
    <protectedRange sqref="B8:D16 B25:D30 B56:D56 B17:D24" name="範圍1"/>
    <protectedRange sqref="E4:E6 E17:E28" name="範圍1_2"/>
    <protectedRange sqref="B53:D55" name="範圍1_1"/>
    <protectedRange sqref="E31:E32 E38:E55" name="範圍1_2_1"/>
  </protectedRanges>
  <mergeCells count="15">
    <mergeCell ref="B9:D29"/>
    <mergeCell ref="B58:D58"/>
    <mergeCell ref="B57:D57"/>
    <mergeCell ref="B8:D8"/>
    <mergeCell ref="B2:D2"/>
    <mergeCell ref="B3:D3"/>
    <mergeCell ref="B4:D4"/>
    <mergeCell ref="B5:D5"/>
    <mergeCell ref="B6:D6"/>
    <mergeCell ref="B7:D7"/>
    <mergeCell ref="B31:D31"/>
    <mergeCell ref="B32:D32"/>
    <mergeCell ref="B33:D33"/>
    <mergeCell ref="B34:D34"/>
    <mergeCell ref="B35:D55"/>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N232"/>
  <sheetViews>
    <sheetView tabSelected="1" view="pageBreakPreview" zoomScaleNormal="100" zoomScaleSheetLayoutView="100" workbookViewId="0">
      <selection activeCell="E14" sqref="E14:J14"/>
    </sheetView>
  </sheetViews>
  <sheetFormatPr defaultColWidth="9" defaultRowHeight="16.5"/>
  <cols>
    <col min="1" max="1" width="1.375" style="2" customWidth="1"/>
    <col min="2" max="2" width="4.625" style="2" customWidth="1"/>
    <col min="3" max="3" width="15" style="2" customWidth="1"/>
    <col min="4" max="4" width="17.625" style="2" customWidth="1"/>
    <col min="5" max="6" width="9" style="2"/>
    <col min="7" max="7" width="4.625" style="2" customWidth="1"/>
    <col min="8" max="9" width="9" style="2"/>
    <col min="10" max="10" width="27.125" style="2" customWidth="1"/>
    <col min="11" max="11" width="3.375" style="2" customWidth="1"/>
    <col min="12" max="12" width="1.375" style="2" customWidth="1"/>
    <col min="13" max="16384" width="9" style="2"/>
  </cols>
  <sheetData>
    <row r="1" spans="1:14" ht="9.75" customHeight="1">
      <c r="A1" s="1"/>
      <c r="B1" s="1"/>
      <c r="C1" s="1"/>
      <c r="D1" s="1"/>
      <c r="E1" s="1"/>
      <c r="F1" s="1"/>
      <c r="G1" s="1"/>
      <c r="H1" s="1"/>
      <c r="I1" s="1"/>
      <c r="J1" s="1"/>
    </row>
    <row r="2" spans="1:14" ht="31.5" customHeight="1">
      <c r="A2" s="1"/>
      <c r="B2" s="120" t="s">
        <v>177</v>
      </c>
      <c r="C2" s="442" t="s">
        <v>176</v>
      </c>
      <c r="D2" s="442"/>
      <c r="E2" s="442"/>
      <c r="F2" s="442"/>
      <c r="G2" s="442"/>
      <c r="H2" s="442"/>
      <c r="I2" s="442"/>
      <c r="J2" s="442"/>
      <c r="K2" s="442"/>
      <c r="L2" s="63"/>
    </row>
    <row r="3" spans="1:14" ht="13.5" customHeight="1">
      <c r="A3" s="1"/>
      <c r="B3" s="64"/>
      <c r="C3" s="64"/>
      <c r="D3" s="64"/>
      <c r="E3" s="64"/>
      <c r="F3" s="64"/>
      <c r="G3" s="64"/>
      <c r="H3" s="64"/>
      <c r="I3" s="64"/>
      <c r="J3" s="64"/>
    </row>
    <row r="4" spans="1:14" ht="57.75" customHeight="1">
      <c r="A4" s="1"/>
      <c r="B4" s="441" t="s">
        <v>1183</v>
      </c>
      <c r="C4" s="441"/>
      <c r="D4" s="441"/>
      <c r="E4" s="441"/>
      <c r="F4" s="441"/>
      <c r="G4" s="441"/>
      <c r="H4" s="441"/>
      <c r="I4" s="441"/>
      <c r="J4" s="441"/>
      <c r="K4" s="441"/>
      <c r="L4" s="441"/>
    </row>
    <row r="5" spans="1:14" ht="12.75" customHeight="1">
      <c r="A5" s="1"/>
      <c r="B5" s="64"/>
      <c r="C5" s="64"/>
      <c r="D5" s="64"/>
      <c r="E5" s="64"/>
      <c r="F5" s="64"/>
      <c r="G5" s="64"/>
      <c r="H5" s="64"/>
      <c r="I5" s="64"/>
      <c r="J5" s="64"/>
    </row>
    <row r="6" spans="1:14" ht="75" customHeight="1">
      <c r="A6" s="1"/>
      <c r="B6" s="443" t="s">
        <v>1164</v>
      </c>
      <c r="C6" s="443"/>
      <c r="D6" s="443"/>
      <c r="E6" s="443"/>
      <c r="F6" s="443"/>
      <c r="G6" s="443"/>
      <c r="H6" s="443"/>
      <c r="I6" s="443"/>
      <c r="J6" s="443"/>
      <c r="K6" s="443"/>
    </row>
    <row r="7" spans="1:14" ht="88.5" customHeight="1">
      <c r="A7" s="1"/>
      <c r="B7" s="442" t="s">
        <v>1269</v>
      </c>
      <c r="C7" s="442"/>
      <c r="D7" s="442"/>
      <c r="E7" s="442"/>
      <c r="F7" s="442"/>
      <c r="G7" s="442"/>
      <c r="H7" s="442"/>
      <c r="I7" s="442"/>
      <c r="J7" s="442"/>
      <c r="K7" s="442"/>
    </row>
    <row r="8" spans="1:14" ht="20.25" customHeight="1">
      <c r="A8" s="1"/>
      <c r="B8" s="444" t="s">
        <v>18</v>
      </c>
      <c r="C8" s="444"/>
      <c r="D8" s="444"/>
      <c r="E8" s="444"/>
      <c r="F8" s="444"/>
      <c r="G8" s="444"/>
      <c r="H8" s="444"/>
      <c r="I8" s="444"/>
      <c r="J8" s="444"/>
      <c r="K8" s="444"/>
    </row>
    <row r="9" spans="1:14" ht="33" customHeight="1">
      <c r="A9" s="1"/>
      <c r="B9" s="123" t="s">
        <v>107</v>
      </c>
      <c r="C9" s="442" t="s">
        <v>19</v>
      </c>
      <c r="D9" s="442"/>
      <c r="E9" s="442"/>
      <c r="F9" s="442"/>
      <c r="G9" s="442"/>
      <c r="H9" s="442"/>
      <c r="I9" s="442"/>
      <c r="J9" s="442"/>
      <c r="K9" s="442"/>
    </row>
    <row r="10" spans="1:14" ht="47.25" customHeight="1">
      <c r="A10" s="1"/>
      <c r="B10" s="123" t="s">
        <v>108</v>
      </c>
      <c r="C10" s="442" t="s">
        <v>1319</v>
      </c>
      <c r="D10" s="442"/>
      <c r="E10" s="442"/>
      <c r="F10" s="442"/>
      <c r="G10" s="442"/>
      <c r="H10" s="442"/>
      <c r="I10" s="442"/>
      <c r="J10" s="442"/>
      <c r="K10" s="442"/>
    </row>
    <row r="11" spans="1:14">
      <c r="A11" s="1"/>
      <c r="B11" s="123"/>
      <c r="C11" s="123"/>
      <c r="D11" s="123"/>
      <c r="E11" s="123"/>
      <c r="F11" s="123"/>
      <c r="G11" s="123"/>
      <c r="H11" s="123"/>
      <c r="I11" s="123"/>
      <c r="J11" s="123"/>
      <c r="K11" s="122"/>
    </row>
    <row r="12" spans="1:14">
      <c r="A12" s="1"/>
      <c r="B12" s="447" t="s">
        <v>20</v>
      </c>
      <c r="C12" s="447"/>
      <c r="D12" s="447"/>
      <c r="E12" s="447"/>
      <c r="F12" s="447"/>
      <c r="G12" s="447"/>
      <c r="H12" s="447"/>
      <c r="I12" s="447"/>
      <c r="J12" s="447"/>
      <c r="K12" s="122"/>
      <c r="L12" s="65"/>
      <c r="M12" s="65"/>
      <c r="N12" s="65"/>
    </row>
    <row r="13" spans="1:14">
      <c r="A13" s="1"/>
      <c r="B13" s="444"/>
      <c r="C13" s="444"/>
      <c r="D13" s="444"/>
      <c r="E13" s="444"/>
      <c r="F13" s="444"/>
      <c r="G13" s="444"/>
      <c r="H13" s="444"/>
      <c r="I13" s="444"/>
      <c r="J13" s="444"/>
      <c r="K13" s="65"/>
      <c r="L13" s="65"/>
      <c r="M13" s="65"/>
      <c r="N13" s="65"/>
    </row>
    <row r="14" spans="1:14">
      <c r="A14" s="1"/>
      <c r="B14" s="444" t="s">
        <v>924</v>
      </c>
      <c r="C14" s="444"/>
      <c r="D14" s="444"/>
      <c r="E14" s="445"/>
      <c r="F14" s="445"/>
      <c r="G14" s="445"/>
      <c r="H14" s="445"/>
      <c r="I14" s="445"/>
      <c r="J14" s="445"/>
      <c r="K14" s="65"/>
      <c r="L14" s="65"/>
      <c r="M14" s="65"/>
      <c r="N14" s="65"/>
    </row>
    <row r="15" spans="1:14">
      <c r="A15" s="1"/>
      <c r="B15" s="446"/>
      <c r="C15" s="446"/>
      <c r="D15" s="446"/>
      <c r="E15" s="446"/>
      <c r="F15" s="446"/>
      <c r="G15" s="446"/>
      <c r="H15" s="446"/>
      <c r="I15" s="446"/>
      <c r="J15" s="446"/>
      <c r="K15" s="65"/>
      <c r="L15" s="65"/>
      <c r="M15" s="65"/>
      <c r="N15" s="65"/>
    </row>
    <row r="16" spans="1:14">
      <c r="A16" s="1"/>
      <c r="B16" s="444" t="s">
        <v>21</v>
      </c>
      <c r="C16" s="444"/>
      <c r="D16" s="123" t="s">
        <v>925</v>
      </c>
      <c r="E16" s="445"/>
      <c r="F16" s="445"/>
      <c r="G16" s="445"/>
      <c r="H16" s="445"/>
      <c r="I16" s="445"/>
      <c r="J16" s="445"/>
      <c r="K16" s="65"/>
      <c r="L16" s="65"/>
      <c r="M16" s="65"/>
      <c r="N16" s="65"/>
    </row>
    <row r="17" spans="1:14">
      <c r="A17" s="1"/>
      <c r="B17" s="446"/>
      <c r="C17" s="446"/>
      <c r="D17" s="446"/>
      <c r="E17" s="446"/>
      <c r="F17" s="446"/>
      <c r="G17" s="446"/>
      <c r="H17" s="446"/>
      <c r="I17" s="446"/>
      <c r="J17" s="446"/>
      <c r="K17" s="65"/>
      <c r="L17" s="65"/>
      <c r="M17" s="65"/>
      <c r="N17" s="65"/>
    </row>
    <row r="18" spans="1:14">
      <c r="A18" s="1"/>
      <c r="B18" s="123"/>
      <c r="C18" s="123"/>
      <c r="D18" s="123" t="s">
        <v>919</v>
      </c>
      <c r="E18" s="445"/>
      <c r="F18" s="445"/>
      <c r="G18" s="445"/>
      <c r="H18" s="445"/>
      <c r="I18" s="445"/>
      <c r="J18" s="445"/>
      <c r="K18" s="65"/>
      <c r="L18" s="65"/>
      <c r="M18" s="65"/>
      <c r="N18" s="65"/>
    </row>
    <row r="19" spans="1:14">
      <c r="A19" s="1"/>
      <c r="B19" s="446"/>
      <c r="C19" s="446"/>
      <c r="D19" s="446"/>
      <c r="E19" s="446"/>
      <c r="F19" s="446"/>
      <c r="G19" s="446"/>
      <c r="H19" s="446"/>
      <c r="I19" s="446"/>
      <c r="J19" s="446"/>
      <c r="K19" s="65"/>
      <c r="L19" s="65"/>
      <c r="M19" s="65"/>
      <c r="N19" s="65"/>
    </row>
    <row r="20" spans="1:14">
      <c r="A20" s="1"/>
      <c r="B20" s="123"/>
      <c r="C20" s="123"/>
      <c r="D20" s="123" t="s">
        <v>926</v>
      </c>
      <c r="E20" s="445"/>
      <c r="F20" s="445"/>
      <c r="G20" s="445"/>
      <c r="H20" s="445"/>
      <c r="I20" s="445"/>
      <c r="J20" s="445"/>
      <c r="K20" s="65"/>
      <c r="L20" s="65"/>
      <c r="M20" s="65"/>
      <c r="N20" s="65"/>
    </row>
    <row r="21" spans="1:14">
      <c r="A21" s="1"/>
      <c r="B21" s="446"/>
      <c r="C21" s="446"/>
      <c r="D21" s="446"/>
      <c r="E21" s="446"/>
      <c r="F21" s="446"/>
      <c r="G21" s="446"/>
      <c r="H21" s="446"/>
      <c r="I21" s="446"/>
      <c r="J21" s="446"/>
      <c r="K21" s="65"/>
      <c r="L21" s="65"/>
      <c r="M21" s="65"/>
      <c r="N21" s="65"/>
    </row>
    <row r="22" spans="1:14">
      <c r="A22" s="1"/>
      <c r="B22" s="123"/>
      <c r="C22" s="123"/>
      <c r="D22" s="123" t="s">
        <v>920</v>
      </c>
      <c r="E22" s="445"/>
      <c r="F22" s="445"/>
      <c r="G22" s="445"/>
      <c r="H22" s="445"/>
      <c r="I22" s="445"/>
      <c r="J22" s="445"/>
      <c r="K22" s="65"/>
      <c r="L22" s="65"/>
      <c r="M22" s="65"/>
      <c r="N22" s="65"/>
    </row>
    <row r="23" spans="1:14">
      <c r="A23" s="1"/>
      <c r="B23" s="446"/>
      <c r="C23" s="446"/>
      <c r="D23" s="446"/>
      <c r="E23" s="446"/>
      <c r="F23" s="446"/>
      <c r="G23" s="446"/>
      <c r="H23" s="446"/>
      <c r="I23" s="446"/>
      <c r="J23" s="446"/>
      <c r="K23" s="65"/>
      <c r="L23" s="65"/>
      <c r="M23" s="65"/>
      <c r="N23" s="65"/>
    </row>
    <row r="24" spans="1:14" ht="47.25" customHeight="1">
      <c r="A24" s="1"/>
      <c r="B24" s="442" t="s">
        <v>929</v>
      </c>
      <c r="C24" s="442"/>
      <c r="D24" s="442"/>
      <c r="E24" s="448"/>
      <c r="F24" s="448"/>
      <c r="G24" s="448"/>
      <c r="H24" s="448"/>
      <c r="I24" s="448"/>
      <c r="J24" s="448"/>
      <c r="K24" s="65"/>
      <c r="L24" s="65"/>
      <c r="M24" s="65"/>
      <c r="N24" s="65"/>
    </row>
    <row r="25" spans="1:14" ht="18" customHeight="1">
      <c r="A25" s="1"/>
      <c r="B25" s="446"/>
      <c r="C25" s="446"/>
      <c r="D25" s="446"/>
      <c r="E25" s="446"/>
      <c r="F25" s="446"/>
      <c r="G25" s="446"/>
      <c r="H25" s="446"/>
      <c r="I25" s="446"/>
      <c r="J25" s="446"/>
      <c r="K25" s="65"/>
      <c r="L25" s="65"/>
      <c r="M25" s="65"/>
      <c r="N25" s="65"/>
    </row>
    <row r="26" spans="1:14">
      <c r="A26" s="1"/>
      <c r="B26" s="123"/>
      <c r="C26" s="123"/>
      <c r="D26" s="123" t="s">
        <v>923</v>
      </c>
      <c r="E26" s="449"/>
      <c r="F26" s="449"/>
      <c r="G26" s="449"/>
      <c r="H26" s="124" t="s">
        <v>921</v>
      </c>
      <c r="I26" s="124"/>
      <c r="J26" s="125"/>
      <c r="K26" s="65"/>
      <c r="L26" s="65"/>
      <c r="M26" s="65"/>
      <c r="N26" s="65"/>
    </row>
    <row r="27" spans="1:14">
      <c r="A27" s="1"/>
      <c r="B27" s="446"/>
      <c r="C27" s="446"/>
      <c r="D27" s="446"/>
      <c r="E27" s="446"/>
      <c r="F27" s="446"/>
      <c r="G27" s="446"/>
      <c r="H27" s="446"/>
      <c r="I27" s="446"/>
      <c r="J27" s="446"/>
      <c r="K27" s="65"/>
      <c r="L27" s="65"/>
      <c r="M27" s="65"/>
      <c r="N27" s="65"/>
    </row>
    <row r="28" spans="1:14">
      <c r="A28" s="1"/>
      <c r="B28" s="123"/>
      <c r="C28" s="123"/>
      <c r="D28" s="123" t="s">
        <v>927</v>
      </c>
      <c r="E28" s="445"/>
      <c r="F28" s="445"/>
      <c r="G28" s="445"/>
      <c r="H28" s="445"/>
      <c r="I28" s="445"/>
      <c r="J28" s="445"/>
      <c r="K28" s="65"/>
      <c r="L28" s="65"/>
      <c r="M28" s="65"/>
      <c r="N28" s="65"/>
    </row>
    <row r="29" spans="1:14">
      <c r="A29" s="1"/>
      <c r="B29" s="444"/>
      <c r="C29" s="444"/>
      <c r="D29" s="444"/>
      <c r="E29" s="444"/>
      <c r="F29" s="444"/>
      <c r="G29" s="444"/>
      <c r="H29" s="444"/>
      <c r="I29" s="444"/>
      <c r="J29" s="444"/>
    </row>
    <row r="30" spans="1:14">
      <c r="A30" s="1"/>
      <c r="B30" s="450" t="s">
        <v>22</v>
      </c>
      <c r="C30" s="450"/>
      <c r="D30" s="450"/>
      <c r="E30" s="450"/>
      <c r="F30" s="450"/>
      <c r="G30" s="450"/>
      <c r="H30" s="450"/>
      <c r="I30" s="450"/>
      <c r="J30" s="450"/>
    </row>
    <row r="31" spans="1:14">
      <c r="A31" s="1"/>
      <c r="B31" s="444"/>
      <c r="C31" s="444"/>
      <c r="D31" s="444"/>
      <c r="E31" s="444"/>
      <c r="F31" s="444"/>
      <c r="G31" s="444"/>
      <c r="H31" s="444"/>
      <c r="I31" s="444"/>
      <c r="J31" s="444"/>
    </row>
    <row r="32" spans="1:14">
      <c r="A32" s="1"/>
      <c r="B32" s="451" t="s">
        <v>23</v>
      </c>
      <c r="C32" s="451"/>
      <c r="D32" s="123" t="s">
        <v>925</v>
      </c>
      <c r="E32" s="445"/>
      <c r="F32" s="445"/>
      <c r="G32" s="445"/>
      <c r="H32" s="445"/>
      <c r="I32" s="445"/>
      <c r="J32" s="445"/>
    </row>
    <row r="33" spans="1:12">
      <c r="A33" s="1"/>
      <c r="B33" s="444"/>
      <c r="C33" s="444"/>
      <c r="D33" s="444"/>
      <c r="E33" s="444"/>
      <c r="F33" s="444"/>
      <c r="G33" s="444"/>
      <c r="H33" s="444"/>
      <c r="I33" s="444"/>
      <c r="J33" s="444"/>
    </row>
    <row r="34" spans="1:12">
      <c r="A34" s="1"/>
      <c r="B34" s="123"/>
      <c r="C34" s="123"/>
      <c r="D34" s="123" t="s">
        <v>253</v>
      </c>
      <c r="E34" s="445"/>
      <c r="F34" s="445"/>
      <c r="G34" s="445"/>
      <c r="H34" s="445"/>
      <c r="I34" s="445"/>
      <c r="J34" s="445"/>
    </row>
    <row r="35" spans="1:12">
      <c r="A35" s="1"/>
      <c r="B35" s="444"/>
      <c r="C35" s="444"/>
      <c r="D35" s="444"/>
      <c r="E35" s="444"/>
      <c r="F35" s="444"/>
      <c r="G35" s="444"/>
      <c r="H35" s="444"/>
      <c r="I35" s="444"/>
      <c r="J35" s="444"/>
    </row>
    <row r="36" spans="1:12">
      <c r="A36" s="1"/>
      <c r="B36" s="123"/>
      <c r="C36" s="123"/>
      <c r="D36" s="123" t="s">
        <v>920</v>
      </c>
      <c r="E36" s="445"/>
      <c r="F36" s="445"/>
      <c r="G36" s="445"/>
      <c r="H36" s="445"/>
      <c r="I36" s="445"/>
      <c r="J36" s="445"/>
    </row>
    <row r="37" spans="1:12">
      <c r="A37" s="1"/>
      <c r="B37" s="444"/>
      <c r="C37" s="444"/>
      <c r="D37" s="444"/>
      <c r="E37" s="444"/>
      <c r="F37" s="444"/>
      <c r="G37" s="444"/>
      <c r="H37" s="444"/>
      <c r="I37" s="444"/>
      <c r="J37" s="444"/>
    </row>
    <row r="38" spans="1:12">
      <c r="A38" s="1"/>
      <c r="B38" s="123"/>
      <c r="C38" s="123"/>
      <c r="D38" s="123" t="s">
        <v>928</v>
      </c>
      <c r="E38" s="445"/>
      <c r="F38" s="445"/>
      <c r="G38" s="445"/>
      <c r="H38" s="445"/>
      <c r="I38" s="445"/>
      <c r="J38" s="445"/>
    </row>
    <row r="39" spans="1:12" ht="27" customHeight="1">
      <c r="A39" s="1"/>
      <c r="B39" s="444"/>
      <c r="C39" s="444"/>
      <c r="D39" s="444"/>
      <c r="E39" s="444"/>
      <c r="F39" s="444"/>
      <c r="G39" s="444"/>
      <c r="H39" s="444"/>
      <c r="I39" s="444"/>
      <c r="J39" s="444"/>
    </row>
    <row r="40" spans="1:12">
      <c r="A40" s="1"/>
      <c r="B40" s="123"/>
      <c r="C40" s="123"/>
      <c r="D40" s="123" t="s">
        <v>923</v>
      </c>
      <c r="E40" s="452"/>
      <c r="F40" s="452"/>
      <c r="G40" s="452"/>
      <c r="H40" s="452"/>
      <c r="I40" s="452"/>
      <c r="J40" s="452"/>
    </row>
    <row r="41" spans="1:12">
      <c r="A41" s="1"/>
      <c r="B41" s="444"/>
      <c r="C41" s="444"/>
      <c r="D41" s="444"/>
      <c r="E41" s="444"/>
      <c r="F41" s="444"/>
      <c r="G41" s="444"/>
      <c r="H41" s="444"/>
      <c r="I41" s="444"/>
      <c r="J41" s="444"/>
    </row>
    <row r="42" spans="1:12">
      <c r="A42" s="1"/>
      <c r="B42" s="123"/>
      <c r="C42" s="123"/>
      <c r="D42" s="123" t="s">
        <v>922</v>
      </c>
      <c r="E42" s="445"/>
      <c r="F42" s="445"/>
      <c r="G42" s="445"/>
      <c r="H42" s="445"/>
      <c r="I42" s="445"/>
      <c r="J42" s="445"/>
    </row>
    <row r="43" spans="1:12" ht="59.25" customHeight="1">
      <c r="B43" s="437" t="s">
        <v>1283</v>
      </c>
      <c r="C43" s="437"/>
      <c r="D43" s="437"/>
      <c r="E43" s="437"/>
      <c r="F43" s="437"/>
      <c r="G43" s="437"/>
      <c r="H43" s="437"/>
      <c r="I43" s="437"/>
      <c r="J43" s="437"/>
      <c r="K43" s="437"/>
      <c r="L43" s="437"/>
    </row>
    <row r="44" spans="1:12">
      <c r="B44" s="4"/>
      <c r="C44" s="4"/>
      <c r="D44" s="4"/>
      <c r="E44" s="4"/>
      <c r="F44" s="4"/>
      <c r="G44" s="4"/>
      <c r="H44" s="4"/>
      <c r="I44" s="4"/>
      <c r="J44" s="4"/>
    </row>
    <row r="45" spans="1:12">
      <c r="B45" s="4"/>
      <c r="C45" s="4"/>
      <c r="D45" s="4"/>
      <c r="E45" s="4"/>
      <c r="F45" s="4"/>
      <c r="G45" s="4"/>
      <c r="H45" s="4"/>
      <c r="I45" s="4"/>
      <c r="J45" s="4"/>
    </row>
    <row r="46" spans="1:12">
      <c r="B46" s="4"/>
      <c r="C46" s="4"/>
      <c r="D46" s="4"/>
      <c r="E46" s="4"/>
      <c r="F46" s="4"/>
      <c r="G46" s="4"/>
      <c r="H46" s="4"/>
      <c r="I46" s="4"/>
      <c r="J46" s="4"/>
    </row>
    <row r="47" spans="1:12">
      <c r="B47" s="4"/>
      <c r="C47" s="4"/>
      <c r="D47" s="4"/>
      <c r="E47" s="4"/>
      <c r="F47" s="4"/>
      <c r="G47" s="4"/>
      <c r="H47" s="4"/>
      <c r="I47" s="4"/>
      <c r="J47" s="4"/>
    </row>
    <row r="48" spans="1:12">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row r="51" spans="2:10">
      <c r="B51" s="4"/>
      <c r="C51" s="4"/>
      <c r="D51" s="4"/>
      <c r="E51" s="4"/>
      <c r="F51" s="4"/>
      <c r="G51" s="4"/>
      <c r="H51" s="4"/>
      <c r="I51" s="4"/>
      <c r="J51" s="4"/>
    </row>
    <row r="52" spans="2:10">
      <c r="B52" s="4"/>
      <c r="C52" s="4"/>
      <c r="D52" s="4"/>
      <c r="E52" s="4"/>
      <c r="F52" s="4"/>
      <c r="G52" s="4"/>
      <c r="H52" s="4"/>
      <c r="I52" s="4"/>
      <c r="J52" s="4"/>
    </row>
    <row r="53" spans="2:10">
      <c r="B53" s="4"/>
      <c r="C53" s="4"/>
      <c r="D53" s="4"/>
      <c r="E53" s="4"/>
      <c r="F53" s="4"/>
      <c r="G53" s="4"/>
      <c r="H53" s="4"/>
      <c r="I53" s="4"/>
      <c r="J53" s="4"/>
    </row>
    <row r="54" spans="2:10">
      <c r="B54" s="4"/>
      <c r="C54" s="4"/>
      <c r="D54" s="4"/>
      <c r="E54" s="4"/>
      <c r="F54" s="4"/>
      <c r="G54" s="4"/>
      <c r="H54" s="4"/>
      <c r="I54" s="4"/>
      <c r="J54" s="4"/>
    </row>
    <row r="55" spans="2:10">
      <c r="B55" s="4"/>
      <c r="C55" s="4"/>
      <c r="D55" s="4"/>
      <c r="E55" s="4"/>
      <c r="F55" s="4"/>
      <c r="G55" s="4"/>
      <c r="H55" s="4"/>
      <c r="I55" s="4"/>
      <c r="J55" s="4"/>
    </row>
    <row r="56" spans="2:10">
      <c r="B56" s="4"/>
      <c r="C56" s="4"/>
      <c r="D56" s="4"/>
      <c r="E56" s="4"/>
      <c r="F56" s="4"/>
      <c r="G56" s="4"/>
      <c r="H56" s="4"/>
      <c r="I56" s="4"/>
      <c r="J56" s="4"/>
    </row>
    <row r="57" spans="2:10">
      <c r="B57" s="4"/>
      <c r="C57" s="4"/>
      <c r="D57" s="4"/>
      <c r="E57" s="4"/>
      <c r="F57" s="4"/>
      <c r="G57" s="4"/>
      <c r="H57" s="4"/>
      <c r="I57" s="4"/>
      <c r="J57" s="4"/>
    </row>
    <row r="58" spans="2:10">
      <c r="B58" s="4"/>
      <c r="C58" s="4"/>
      <c r="D58" s="4"/>
      <c r="E58" s="4"/>
      <c r="F58" s="4"/>
      <c r="G58" s="4"/>
      <c r="H58" s="4"/>
      <c r="I58" s="4"/>
      <c r="J58" s="4"/>
    </row>
    <row r="59" spans="2:10">
      <c r="B59" s="4"/>
      <c r="C59" s="4"/>
      <c r="D59" s="4"/>
      <c r="E59" s="4"/>
      <c r="F59" s="4"/>
      <c r="G59" s="4"/>
      <c r="H59" s="4"/>
      <c r="I59" s="4"/>
      <c r="J59" s="4"/>
    </row>
    <row r="60" spans="2:10">
      <c r="B60" s="4"/>
      <c r="C60" s="4"/>
      <c r="D60" s="4"/>
      <c r="E60" s="4"/>
      <c r="F60" s="4"/>
      <c r="G60" s="4"/>
      <c r="H60" s="4"/>
      <c r="I60" s="4"/>
      <c r="J60" s="4"/>
    </row>
    <row r="61" spans="2:10">
      <c r="B61" s="4"/>
      <c r="C61" s="4"/>
      <c r="D61" s="4"/>
      <c r="E61" s="4"/>
      <c r="F61" s="4"/>
      <c r="G61" s="4"/>
      <c r="H61" s="4"/>
      <c r="I61" s="4"/>
      <c r="J61" s="4"/>
    </row>
    <row r="62" spans="2:10">
      <c r="B62" s="4"/>
      <c r="C62" s="4"/>
      <c r="D62" s="4"/>
      <c r="E62" s="4"/>
      <c r="F62" s="4"/>
      <c r="G62" s="4"/>
      <c r="H62" s="4"/>
      <c r="I62" s="4"/>
      <c r="J62" s="4"/>
    </row>
    <row r="63" spans="2:10">
      <c r="B63" s="4"/>
      <c r="C63" s="4"/>
      <c r="D63" s="4"/>
      <c r="E63" s="4"/>
      <c r="F63" s="4"/>
      <c r="G63" s="4"/>
      <c r="H63" s="4"/>
      <c r="I63" s="4"/>
      <c r="J63" s="4"/>
    </row>
    <row r="64" spans="2: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c r="B189" s="4"/>
      <c r="C189" s="4"/>
      <c r="D189" s="4"/>
      <c r="E189" s="4"/>
      <c r="F189" s="4"/>
      <c r="G189" s="4"/>
      <c r="H189" s="4"/>
      <c r="I189" s="4"/>
      <c r="J189" s="4"/>
    </row>
    <row r="190" spans="2:10">
      <c r="B190" s="4"/>
      <c r="C190" s="4"/>
      <c r="D190" s="4"/>
      <c r="E190" s="4"/>
      <c r="F190" s="4"/>
      <c r="G190" s="4"/>
      <c r="H190" s="4"/>
      <c r="I190" s="4"/>
      <c r="J190" s="4"/>
    </row>
    <row r="191" spans="2:10">
      <c r="B191" s="4"/>
      <c r="C191" s="4"/>
      <c r="D191" s="4"/>
      <c r="E191" s="4"/>
      <c r="F191" s="4"/>
      <c r="G191" s="4"/>
      <c r="H191" s="4"/>
      <c r="I191" s="4"/>
      <c r="J191" s="4"/>
    </row>
    <row r="192" spans="2:10">
      <c r="B192" s="4"/>
      <c r="C192" s="4"/>
      <c r="D192" s="4"/>
      <c r="E192" s="4"/>
      <c r="F192" s="4"/>
      <c r="G192" s="4"/>
      <c r="H192" s="4"/>
      <c r="I192" s="4"/>
      <c r="J192" s="4"/>
    </row>
    <row r="193" spans="2:10">
      <c r="B193" s="4"/>
      <c r="C193" s="4"/>
      <c r="D193" s="4"/>
      <c r="E193" s="4"/>
      <c r="F193" s="4"/>
      <c r="G193" s="4"/>
      <c r="H193" s="4"/>
      <c r="I193" s="4"/>
      <c r="J193" s="4"/>
    </row>
    <row r="194" spans="2:10">
      <c r="B194" s="4"/>
      <c r="C194" s="4"/>
      <c r="D194" s="4"/>
      <c r="E194" s="4"/>
      <c r="F194" s="4"/>
      <c r="G194" s="4"/>
      <c r="H194" s="4"/>
      <c r="I194" s="4"/>
      <c r="J194" s="4"/>
    </row>
    <row r="195" spans="2:10">
      <c r="B195" s="4"/>
      <c r="C195" s="4"/>
      <c r="D195" s="4"/>
      <c r="E195" s="4"/>
      <c r="F195" s="4"/>
      <c r="G195" s="4"/>
      <c r="H195" s="4"/>
      <c r="I195" s="4"/>
      <c r="J195" s="4"/>
    </row>
    <row r="196" spans="2:10">
      <c r="B196" s="4"/>
      <c r="C196" s="4"/>
      <c r="D196" s="4"/>
      <c r="E196" s="4"/>
      <c r="F196" s="4"/>
      <c r="G196" s="4"/>
      <c r="H196" s="4"/>
      <c r="I196" s="4"/>
      <c r="J196" s="4"/>
    </row>
    <row r="197" spans="2:10">
      <c r="B197" s="4"/>
      <c r="C197" s="4"/>
      <c r="D197" s="4"/>
      <c r="E197" s="4"/>
      <c r="F197" s="4"/>
      <c r="G197" s="4"/>
      <c r="H197" s="4"/>
      <c r="I197" s="4"/>
      <c r="J197" s="4"/>
    </row>
    <row r="198" spans="2:10">
      <c r="B198" s="4"/>
      <c r="C198" s="4"/>
      <c r="D198" s="4"/>
      <c r="E198" s="4"/>
      <c r="F198" s="4"/>
      <c r="G198" s="4"/>
      <c r="H198" s="4"/>
      <c r="I198" s="4"/>
      <c r="J198" s="4"/>
    </row>
    <row r="199" spans="2:10">
      <c r="B199" s="4"/>
      <c r="C199" s="4"/>
      <c r="D199" s="4"/>
      <c r="E199" s="4"/>
      <c r="F199" s="4"/>
      <c r="G199" s="4"/>
      <c r="H199" s="4"/>
      <c r="I199" s="4"/>
      <c r="J199" s="4"/>
    </row>
    <row r="200" spans="2:10">
      <c r="B200" s="4"/>
      <c r="C200" s="4"/>
      <c r="D200" s="4"/>
      <c r="E200" s="4"/>
      <c r="F200" s="4"/>
      <c r="G200" s="4"/>
      <c r="H200" s="4"/>
      <c r="I200" s="4"/>
      <c r="J200" s="4"/>
    </row>
    <row r="201" spans="2:10">
      <c r="B201" s="4"/>
      <c r="C201" s="4"/>
      <c r="D201" s="4"/>
      <c r="E201" s="4"/>
      <c r="F201" s="4"/>
      <c r="G201" s="4"/>
      <c r="H201" s="4"/>
      <c r="I201" s="4"/>
      <c r="J201" s="4"/>
    </row>
    <row r="202" spans="2:10">
      <c r="B202" s="4"/>
      <c r="C202" s="4"/>
      <c r="D202" s="4"/>
      <c r="E202" s="4"/>
      <c r="F202" s="4"/>
      <c r="G202" s="4"/>
      <c r="H202" s="4"/>
      <c r="I202" s="4"/>
      <c r="J202" s="4"/>
    </row>
    <row r="203" spans="2:10">
      <c r="B203" s="4"/>
      <c r="C203" s="4"/>
      <c r="D203" s="4"/>
      <c r="E203" s="4"/>
      <c r="F203" s="4"/>
      <c r="G203" s="4"/>
      <c r="H203" s="4"/>
      <c r="I203" s="4"/>
      <c r="J203" s="4"/>
    </row>
    <row r="204" spans="2:10">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row r="223" spans="2:10">
      <c r="B223" s="4"/>
      <c r="C223" s="4"/>
      <c r="D223" s="4"/>
      <c r="E223" s="4"/>
      <c r="F223" s="4"/>
      <c r="G223" s="4"/>
      <c r="H223" s="4"/>
      <c r="I223" s="4"/>
      <c r="J223" s="4"/>
    </row>
    <row r="224" spans="2:10">
      <c r="B224" s="4"/>
      <c r="C224" s="4"/>
      <c r="D224" s="4"/>
      <c r="E224" s="4"/>
      <c r="F224" s="4"/>
      <c r="G224" s="4"/>
      <c r="H224" s="4"/>
      <c r="I224" s="4"/>
      <c r="J224" s="4"/>
    </row>
    <row r="225" spans="2:10">
      <c r="B225" s="4"/>
      <c r="C225" s="4"/>
      <c r="D225" s="4"/>
      <c r="E225" s="4"/>
      <c r="F225" s="4"/>
      <c r="G225" s="4"/>
      <c r="H225" s="4"/>
      <c r="I225" s="4"/>
      <c r="J225" s="4"/>
    </row>
    <row r="226" spans="2:10">
      <c r="B226" s="4"/>
      <c r="C226" s="4"/>
      <c r="D226" s="4"/>
      <c r="E226" s="4"/>
      <c r="F226" s="4"/>
      <c r="G226" s="4"/>
      <c r="H226" s="4"/>
      <c r="I226" s="4"/>
      <c r="J226" s="4"/>
    </row>
    <row r="227" spans="2:10">
      <c r="B227" s="4"/>
      <c r="C227" s="4"/>
      <c r="D227" s="4"/>
      <c r="E227" s="4"/>
      <c r="F227" s="4"/>
      <c r="G227" s="4"/>
      <c r="H227" s="4"/>
      <c r="I227" s="4"/>
      <c r="J227" s="4"/>
    </row>
    <row r="228" spans="2:10">
      <c r="B228" s="4"/>
      <c r="C228" s="4"/>
      <c r="D228" s="4"/>
      <c r="E228" s="4"/>
      <c r="F228" s="4"/>
      <c r="G228" s="4"/>
      <c r="H228" s="4"/>
      <c r="I228" s="4"/>
      <c r="J228" s="4"/>
    </row>
    <row r="229" spans="2:10">
      <c r="B229" s="4"/>
      <c r="C229" s="4"/>
      <c r="D229" s="4"/>
      <c r="E229" s="4"/>
      <c r="F229" s="4"/>
      <c r="G229" s="4"/>
      <c r="H229" s="4"/>
      <c r="I229" s="4"/>
      <c r="J229" s="4"/>
    </row>
    <row r="230" spans="2:10">
      <c r="B230" s="4"/>
      <c r="C230" s="4"/>
      <c r="D230" s="4"/>
      <c r="E230" s="4"/>
      <c r="F230" s="4"/>
      <c r="G230" s="4"/>
      <c r="H230" s="4"/>
      <c r="I230" s="4"/>
      <c r="J230" s="4"/>
    </row>
    <row r="231" spans="2:10">
      <c r="B231" s="4"/>
      <c r="C231" s="4"/>
      <c r="D231" s="4"/>
      <c r="E231" s="4"/>
      <c r="F231" s="4"/>
      <c r="G231" s="4"/>
      <c r="H231" s="4"/>
      <c r="I231" s="4"/>
      <c r="J231" s="4"/>
    </row>
    <row r="232" spans="2:10">
      <c r="B232" s="4"/>
      <c r="C232" s="4"/>
      <c r="D232" s="4"/>
      <c r="E232" s="4"/>
      <c r="F232" s="4"/>
      <c r="G232" s="4"/>
      <c r="H232" s="4"/>
      <c r="I232" s="4"/>
      <c r="J232" s="4"/>
    </row>
  </sheetData>
  <sheetProtection algorithmName="SHA-512" hashValue="2H/3goHi6pG5ZrJF011Szx5RePU+BEopm3tK9uJ42f3w0OQdHHUGnOH7KRmDZKeBU/UuV7olGn52hmtA+3UH4Q==" saltValue="1vT1UsY/j7JlzMyLfJkoFQ==" spinCount="100000" sheet="1" selectLockedCells="1"/>
  <protectedRanges>
    <protectedRange sqref="E14:J14 E16:J16 E18:J18 E20:J20 E22:J22 E26:G26 J26 E28:J28 E32:J32 E34:J34 E36:J36 E38:J38 E40:J40 B41:J41 B43:J43 E42:J42" name="範圍1"/>
  </protectedRanges>
  <mergeCells count="43">
    <mergeCell ref="B39:J39"/>
    <mergeCell ref="E40:J40"/>
    <mergeCell ref="B41:J41"/>
    <mergeCell ref="E42:J42"/>
    <mergeCell ref="E38:J38"/>
    <mergeCell ref="E28:J28"/>
    <mergeCell ref="B29:J29"/>
    <mergeCell ref="B30:J30"/>
    <mergeCell ref="B31:J31"/>
    <mergeCell ref="B32:C32"/>
    <mergeCell ref="E32:J32"/>
    <mergeCell ref="B33:J33"/>
    <mergeCell ref="E34:J34"/>
    <mergeCell ref="B35:J35"/>
    <mergeCell ref="E36:J36"/>
    <mergeCell ref="B37:J37"/>
    <mergeCell ref="B24:D24"/>
    <mergeCell ref="E24:J24"/>
    <mergeCell ref="B25:J25"/>
    <mergeCell ref="E26:G26"/>
    <mergeCell ref="B16:C16"/>
    <mergeCell ref="E16:J16"/>
    <mergeCell ref="B19:J19"/>
    <mergeCell ref="E20:J20"/>
    <mergeCell ref="B21:J21"/>
    <mergeCell ref="E22:J22"/>
    <mergeCell ref="B23:J23"/>
    <mergeCell ref="B43:L43"/>
    <mergeCell ref="B4:L4"/>
    <mergeCell ref="C2:K2"/>
    <mergeCell ref="B6:K6"/>
    <mergeCell ref="B7:K7"/>
    <mergeCell ref="B8:K8"/>
    <mergeCell ref="C9:K9"/>
    <mergeCell ref="C10:K10"/>
    <mergeCell ref="B13:J13"/>
    <mergeCell ref="B14:D14"/>
    <mergeCell ref="E14:J14"/>
    <mergeCell ref="B15:J15"/>
    <mergeCell ref="B12:J12"/>
    <mergeCell ref="B27:J27"/>
    <mergeCell ref="B17:J17"/>
    <mergeCell ref="E18:J18"/>
  </mergeCells>
  <phoneticPr fontId="2" type="noConversion"/>
  <printOptions horizontalCentered="1"/>
  <pageMargins left="0.39370078740157483" right="0.39370078740157483" top="0.47244094488188981" bottom="0.47244094488188981" header="0.31496062992125984" footer="0.31496062992125984"/>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dimension ref="A1:N64"/>
  <sheetViews>
    <sheetView view="pageBreakPreview" zoomScaleSheetLayoutView="100" workbookViewId="0">
      <selection activeCell="C12" sqref="C12:D12"/>
    </sheetView>
  </sheetViews>
  <sheetFormatPr defaultColWidth="9" defaultRowHeight="33" customHeight="1"/>
  <cols>
    <col min="1" max="1" width="1.125" style="110" customWidth="1"/>
    <col min="2" max="2" width="4.125" style="110" customWidth="1"/>
    <col min="3" max="3" width="12.125" style="110" customWidth="1"/>
    <col min="4" max="4" width="6.375" style="110" customWidth="1"/>
    <col min="5" max="5" width="13.75" style="110" customWidth="1"/>
    <col min="6" max="6" width="14" style="110" customWidth="1"/>
    <col min="7" max="7" width="11" style="110" customWidth="1"/>
    <col min="8" max="8" width="9.125" style="110" customWidth="1"/>
    <col min="9" max="9" width="7.875" style="110" customWidth="1"/>
    <col min="10" max="10" width="17.875" style="110" customWidth="1"/>
    <col min="11" max="11" width="6.625" style="110" customWidth="1"/>
    <col min="12" max="12" width="8.125" style="110" customWidth="1"/>
    <col min="13" max="13" width="6.375" style="110" customWidth="1"/>
    <col min="14" max="14" width="1.125" style="110" customWidth="1"/>
    <col min="15" max="16384" width="9" style="110"/>
  </cols>
  <sheetData>
    <row r="1" spans="2:14" ht="10.5" customHeight="1">
      <c r="N1" s="323"/>
    </row>
    <row r="2" spans="2:14" ht="24.75" customHeight="1">
      <c r="J2" s="347"/>
      <c r="K2" s="1132" t="s">
        <v>1119</v>
      </c>
      <c r="L2" s="1132"/>
      <c r="M2" s="1132"/>
      <c r="N2" s="323"/>
    </row>
    <row r="3" spans="2:14" ht="16.5" customHeight="1">
      <c r="B3" s="336"/>
      <c r="C3" s="336"/>
      <c r="D3" s="336"/>
      <c r="E3" s="336"/>
      <c r="F3" s="336"/>
      <c r="G3" s="336"/>
      <c r="H3" s="336"/>
      <c r="I3" s="336"/>
      <c r="J3" s="335"/>
      <c r="K3" s="335"/>
      <c r="L3" s="335"/>
      <c r="M3" s="335"/>
      <c r="N3" s="323"/>
    </row>
    <row r="4" spans="2:14" ht="33" customHeight="1">
      <c r="B4" s="442" t="s">
        <v>224</v>
      </c>
      <c r="C4" s="442"/>
      <c r="D4" s="442"/>
      <c r="E4" s="442"/>
      <c r="F4" s="442"/>
      <c r="G4" s="442"/>
      <c r="H4" s="442"/>
      <c r="I4" s="442"/>
      <c r="J4" s="442"/>
      <c r="K4" s="442"/>
      <c r="L4" s="442"/>
      <c r="M4" s="442"/>
      <c r="N4" s="323"/>
    </row>
    <row r="5" spans="2:14" ht="33" customHeight="1">
      <c r="B5" s="1136" t="s">
        <v>82</v>
      </c>
      <c r="C5" s="1136"/>
      <c r="D5" s="1136"/>
      <c r="E5" s="1136"/>
      <c r="F5" s="1136"/>
      <c r="G5" s="1136"/>
      <c r="H5" s="1136"/>
      <c r="I5" s="1136"/>
      <c r="J5" s="1136"/>
      <c r="K5" s="1136"/>
      <c r="L5" s="1136"/>
      <c r="M5" s="1136"/>
      <c r="N5" s="323"/>
    </row>
    <row r="6" spans="2:14" ht="45.75" customHeight="1">
      <c r="B6" s="324"/>
      <c r="C6" s="324"/>
      <c r="D6" s="324"/>
      <c r="E6" s="324"/>
      <c r="F6" s="324"/>
      <c r="G6" s="442" t="s">
        <v>1224</v>
      </c>
      <c r="H6" s="442"/>
      <c r="I6" s="442"/>
      <c r="J6" s="442"/>
      <c r="K6" s="442"/>
      <c r="L6" s="442"/>
      <c r="M6" s="442"/>
      <c r="N6" s="323"/>
    </row>
    <row r="7" spans="2:14" ht="23.25" customHeight="1">
      <c r="B7" s="324"/>
      <c r="C7" s="324"/>
      <c r="D7" s="324"/>
      <c r="E7" s="324"/>
      <c r="F7" s="324"/>
      <c r="G7" s="442" t="s">
        <v>63</v>
      </c>
      <c r="H7" s="442"/>
      <c r="I7" s="442"/>
      <c r="J7" s="442"/>
      <c r="K7" s="442"/>
      <c r="L7" s="442"/>
      <c r="M7" s="442"/>
      <c r="N7" s="323"/>
    </row>
    <row r="8" spans="2:14" ht="33" customHeight="1">
      <c r="B8" s="324"/>
      <c r="C8" s="324"/>
      <c r="D8" s="324"/>
      <c r="E8" s="324"/>
      <c r="F8" s="324"/>
      <c r="G8" s="431" t="s">
        <v>225</v>
      </c>
      <c r="H8" s="431"/>
      <c r="I8" s="431"/>
      <c r="J8" s="431"/>
      <c r="K8" s="431"/>
      <c r="L8" s="431"/>
      <c r="M8" s="431"/>
      <c r="N8" s="323"/>
    </row>
    <row r="9" spans="2:14" ht="18" customHeight="1">
      <c r="B9" s="1150"/>
      <c r="C9" s="1150"/>
      <c r="D9" s="1150"/>
      <c r="E9" s="1150"/>
      <c r="F9" s="1150"/>
      <c r="G9" s="1150"/>
      <c r="H9" s="1150"/>
      <c r="I9" s="1150"/>
      <c r="J9" s="1150"/>
      <c r="K9" s="1150"/>
      <c r="L9" s="1150"/>
      <c r="M9" s="1150"/>
      <c r="N9" s="323"/>
    </row>
    <row r="10" spans="2:14" ht="23.25" customHeight="1">
      <c r="B10" s="1152" t="s">
        <v>64</v>
      </c>
      <c r="C10" s="1152"/>
      <c r="D10" s="1152"/>
      <c r="E10" s="1152"/>
      <c r="F10" s="1152"/>
      <c r="G10" s="1152"/>
      <c r="H10" s="1152"/>
      <c r="I10" s="1152"/>
      <c r="J10" s="1152"/>
      <c r="K10" s="1152"/>
      <c r="L10" s="1152"/>
      <c r="M10" s="1152"/>
      <c r="N10" s="323"/>
    </row>
    <row r="11" spans="2:14" ht="12" customHeight="1">
      <c r="B11" s="1149"/>
      <c r="C11" s="1149"/>
      <c r="D11" s="1149"/>
      <c r="E11" s="1149"/>
      <c r="F11" s="1149"/>
      <c r="G11" s="1149"/>
      <c r="H11" s="1149"/>
      <c r="I11" s="1149"/>
      <c r="J11" s="1149"/>
      <c r="K11" s="1149"/>
      <c r="L11" s="1149"/>
      <c r="M11" s="1149"/>
      <c r="N11" s="323"/>
    </row>
    <row r="12" spans="2:14" ht="23.25" customHeight="1">
      <c r="B12" s="325" t="s">
        <v>65</v>
      </c>
      <c r="C12" s="1138"/>
      <c r="D12" s="1138"/>
      <c r="E12" s="326" t="s">
        <v>26</v>
      </c>
      <c r="F12" s="1138"/>
      <c r="G12" s="1138"/>
      <c r="H12" s="1139" t="s">
        <v>27</v>
      </c>
      <c r="I12" s="1139"/>
      <c r="J12" s="337" t="s">
        <v>83</v>
      </c>
      <c r="K12" s="1138"/>
      <c r="L12" s="1138"/>
      <c r="M12" s="325" t="s">
        <v>84</v>
      </c>
      <c r="N12" s="323"/>
    </row>
    <row r="13" spans="2:14" ht="19.5" customHeight="1">
      <c r="B13" s="325"/>
      <c r="C13" s="1140" t="s">
        <v>66</v>
      </c>
      <c r="D13" s="1140"/>
      <c r="E13" s="327"/>
      <c r="F13" s="1140" t="s">
        <v>66</v>
      </c>
      <c r="G13" s="1140"/>
      <c r="H13" s="327"/>
      <c r="I13" s="327"/>
      <c r="J13" s="1153" t="s">
        <v>67</v>
      </c>
      <c r="K13" s="1153"/>
      <c r="L13" s="1153"/>
      <c r="M13" s="328"/>
      <c r="N13" s="323"/>
    </row>
    <row r="14" spans="2:14" ht="12" customHeight="1">
      <c r="B14" s="1137"/>
      <c r="C14" s="1137"/>
      <c r="D14" s="1137"/>
      <c r="E14" s="1137"/>
      <c r="F14" s="1137"/>
      <c r="G14" s="1137"/>
      <c r="H14" s="1137"/>
      <c r="I14" s="1137"/>
      <c r="J14" s="1137"/>
      <c r="K14" s="1137"/>
      <c r="L14" s="1137"/>
      <c r="M14" s="1137"/>
      <c r="N14" s="323"/>
    </row>
    <row r="15" spans="2:14" ht="23.25" customHeight="1">
      <c r="B15" s="1138"/>
      <c r="C15" s="1138"/>
      <c r="D15" s="1138"/>
      <c r="E15" s="1138"/>
      <c r="F15" s="1138"/>
      <c r="G15" s="1138"/>
      <c r="H15" s="1138"/>
      <c r="I15" s="1138"/>
      <c r="J15" s="1138"/>
      <c r="K15" s="1139" t="s">
        <v>68</v>
      </c>
      <c r="L15" s="1139"/>
      <c r="M15" s="1139"/>
      <c r="N15" s="323"/>
    </row>
    <row r="16" spans="2:14" ht="20.25" customHeight="1">
      <c r="B16" s="1140" t="s">
        <v>69</v>
      </c>
      <c r="C16" s="1140"/>
      <c r="D16" s="1140"/>
      <c r="E16" s="1140"/>
      <c r="F16" s="1140"/>
      <c r="G16" s="1140"/>
      <c r="H16" s="1140"/>
      <c r="I16" s="1140"/>
      <c r="J16" s="1140"/>
      <c r="K16" s="1141"/>
      <c r="L16" s="1141"/>
      <c r="M16" s="1141"/>
      <c r="N16" s="323"/>
    </row>
    <row r="17" spans="1:14" ht="11.25" customHeight="1">
      <c r="B17" s="1137"/>
      <c r="C17" s="1137"/>
      <c r="D17" s="1137"/>
      <c r="E17" s="1137"/>
      <c r="F17" s="1137"/>
      <c r="G17" s="1137"/>
      <c r="H17" s="1137"/>
      <c r="I17" s="1137"/>
      <c r="J17" s="1137"/>
      <c r="K17" s="1137"/>
      <c r="L17" s="1137"/>
      <c r="M17" s="1137"/>
      <c r="N17" s="323"/>
    </row>
    <row r="18" spans="1:14" ht="23.25" customHeight="1">
      <c r="B18" s="563" t="s">
        <v>85</v>
      </c>
      <c r="C18" s="563"/>
      <c r="D18" s="563"/>
      <c r="E18" s="1138"/>
      <c r="F18" s="1138"/>
      <c r="G18" s="1138"/>
      <c r="H18" s="1138"/>
      <c r="I18" s="329"/>
      <c r="J18" s="329" t="s">
        <v>70</v>
      </c>
      <c r="K18" s="1151"/>
      <c r="L18" s="1151"/>
      <c r="M18" s="325" t="s">
        <v>71</v>
      </c>
      <c r="N18" s="323"/>
    </row>
    <row r="19" spans="1:14" ht="20.25" customHeight="1">
      <c r="B19" s="1137"/>
      <c r="C19" s="1137"/>
      <c r="D19" s="1148" t="s">
        <v>86</v>
      </c>
      <c r="E19" s="1148"/>
      <c r="F19" s="1148"/>
      <c r="G19" s="1148"/>
      <c r="H19" s="1148"/>
      <c r="I19" s="330"/>
      <c r="J19" s="330"/>
      <c r="K19" s="1133" t="s">
        <v>67</v>
      </c>
      <c r="L19" s="1133"/>
      <c r="M19" s="1133"/>
      <c r="N19" s="323"/>
    </row>
    <row r="20" spans="1:14" ht="15" customHeight="1">
      <c r="B20" s="1137"/>
      <c r="C20" s="1137"/>
      <c r="D20" s="1137"/>
      <c r="E20" s="1137"/>
      <c r="F20" s="1137"/>
      <c r="G20" s="1137"/>
      <c r="H20" s="1137"/>
      <c r="I20" s="1137"/>
      <c r="J20" s="1137"/>
      <c r="K20" s="1137"/>
      <c r="L20" s="1137"/>
      <c r="M20" s="1137"/>
      <c r="N20" s="323"/>
    </row>
    <row r="21" spans="1:14" ht="23.25" customHeight="1">
      <c r="B21" s="563" t="s">
        <v>87</v>
      </c>
      <c r="C21" s="563"/>
      <c r="D21" s="563"/>
      <c r="E21" s="563"/>
      <c r="F21" s="563"/>
      <c r="G21" s="563"/>
      <c r="H21" s="563"/>
      <c r="I21" s="563"/>
      <c r="J21" s="563"/>
      <c r="K21" s="563"/>
      <c r="L21" s="563"/>
      <c r="M21" s="563"/>
      <c r="N21" s="323"/>
    </row>
    <row r="22" spans="1:14" ht="12" customHeight="1">
      <c r="B22" s="1154"/>
      <c r="C22" s="1154"/>
      <c r="D22" s="1139"/>
      <c r="E22" s="1139"/>
      <c r="F22" s="1139"/>
      <c r="G22" s="1139"/>
      <c r="H22" s="1139"/>
      <c r="I22" s="1139"/>
      <c r="J22" s="1139"/>
      <c r="K22" s="1139"/>
      <c r="L22" s="1139"/>
      <c r="M22" s="1139"/>
      <c r="N22" s="323"/>
    </row>
    <row r="23" spans="1:14" ht="23.25" customHeight="1">
      <c r="A23" s="324"/>
      <c r="B23" s="331">
        <v>1</v>
      </c>
      <c r="C23" s="1139" t="s">
        <v>226</v>
      </c>
      <c r="D23" s="1139"/>
      <c r="E23" s="1139"/>
      <c r="F23" s="1139"/>
      <c r="G23" s="1138"/>
      <c r="H23" s="1138"/>
      <c r="I23" s="1138"/>
      <c r="J23" s="1138"/>
      <c r="K23" s="1138"/>
      <c r="L23" s="1138"/>
      <c r="M23" s="325" t="s">
        <v>88</v>
      </c>
      <c r="N23" s="323"/>
    </row>
    <row r="24" spans="1:14" ht="20.25" customHeight="1">
      <c r="A24" s="324"/>
      <c r="B24" s="332"/>
      <c r="C24" s="346"/>
      <c r="D24" s="346"/>
      <c r="E24" s="1135" t="s">
        <v>1120</v>
      </c>
      <c r="F24" s="1135"/>
      <c r="G24" s="1134" t="s">
        <v>1118</v>
      </c>
      <c r="H24" s="1134"/>
      <c r="I24" s="1134"/>
      <c r="J24" s="1134"/>
      <c r="K24" s="1134"/>
      <c r="L24" s="1134"/>
      <c r="M24" s="333"/>
      <c r="N24" s="323"/>
    </row>
    <row r="25" spans="1:14" ht="12" customHeight="1">
      <c r="A25" s="324"/>
      <c r="B25" s="1137"/>
      <c r="C25" s="1137"/>
      <c r="D25" s="1137"/>
      <c r="E25" s="1137"/>
      <c r="F25" s="1137"/>
      <c r="G25" s="1137"/>
      <c r="H25" s="1137"/>
      <c r="I25" s="1137"/>
      <c r="J25" s="1137"/>
      <c r="K25" s="1137"/>
      <c r="L25" s="1137"/>
      <c r="M25" s="1137"/>
      <c r="N25" s="323"/>
    </row>
    <row r="26" spans="1:14" ht="42.75" customHeight="1">
      <c r="A26" s="324"/>
      <c r="B26" s="289">
        <v>2</v>
      </c>
      <c r="C26" s="442" t="s">
        <v>227</v>
      </c>
      <c r="D26" s="442"/>
      <c r="E26" s="442"/>
      <c r="F26" s="442"/>
      <c r="G26" s="442"/>
      <c r="H26" s="442"/>
      <c r="I26" s="442"/>
      <c r="J26" s="442"/>
      <c r="K26" s="442"/>
      <c r="L26" s="442"/>
      <c r="M26" s="442"/>
      <c r="N26" s="323"/>
    </row>
    <row r="27" spans="1:14" ht="17.25" customHeight="1">
      <c r="A27" s="324"/>
      <c r="B27" s="289"/>
      <c r="C27" s="442" t="s">
        <v>73</v>
      </c>
      <c r="D27" s="442"/>
      <c r="E27" s="442"/>
      <c r="F27" s="442"/>
      <c r="G27" s="442"/>
      <c r="H27" s="442"/>
      <c r="I27" s="442"/>
      <c r="J27" s="442"/>
      <c r="K27" s="442"/>
      <c r="L27" s="442"/>
      <c r="M27" s="442"/>
      <c r="N27" s="323"/>
    </row>
    <row r="28" spans="1:14" ht="47.25" customHeight="1">
      <c r="A28" s="324"/>
      <c r="B28" s="289"/>
      <c r="C28" s="442" t="s">
        <v>1281</v>
      </c>
      <c r="D28" s="442"/>
      <c r="E28" s="442"/>
      <c r="F28" s="442"/>
      <c r="G28" s="442"/>
      <c r="H28" s="442"/>
      <c r="I28" s="442"/>
      <c r="J28" s="442"/>
      <c r="K28" s="442"/>
      <c r="L28" s="442"/>
      <c r="M28" s="442"/>
      <c r="N28" s="323"/>
    </row>
    <row r="29" spans="1:14" ht="18.75" customHeight="1">
      <c r="A29" s="324"/>
      <c r="B29" s="289"/>
      <c r="C29" s="1135" t="s">
        <v>221</v>
      </c>
      <c r="D29" s="1135"/>
      <c r="E29" s="1135"/>
      <c r="F29" s="1135"/>
      <c r="G29" s="1135"/>
      <c r="H29" s="1135"/>
      <c r="I29" s="1135"/>
      <c r="J29" s="1135"/>
      <c r="K29" s="1135"/>
      <c r="L29" s="1135"/>
      <c r="M29" s="1135"/>
      <c r="N29" s="323"/>
    </row>
    <row r="30" spans="1:14" ht="14.25" customHeight="1">
      <c r="A30" s="324"/>
      <c r="B30" s="1144"/>
      <c r="C30" s="1144"/>
      <c r="D30" s="1144"/>
      <c r="E30" s="1144"/>
      <c r="F30" s="1144"/>
      <c r="G30" s="1144"/>
      <c r="H30" s="1144"/>
      <c r="I30" s="1144"/>
      <c r="J30" s="1144"/>
      <c r="K30" s="1144"/>
      <c r="L30" s="1144"/>
      <c r="M30" s="1144"/>
      <c r="N30" s="323"/>
    </row>
    <row r="31" spans="1:14" ht="51.75" customHeight="1">
      <c r="A31" s="324"/>
      <c r="B31" s="289">
        <v>3</v>
      </c>
      <c r="C31" s="442" t="s">
        <v>228</v>
      </c>
      <c r="D31" s="442"/>
      <c r="E31" s="442"/>
      <c r="F31" s="442"/>
      <c r="G31" s="442"/>
      <c r="H31" s="442"/>
      <c r="I31" s="442"/>
      <c r="J31" s="442"/>
      <c r="K31" s="442"/>
      <c r="L31" s="442"/>
      <c r="M31" s="442"/>
      <c r="N31" s="323"/>
    </row>
    <row r="32" spans="1:14" ht="18.75" customHeight="1">
      <c r="A32" s="324"/>
      <c r="B32" s="289"/>
      <c r="C32" s="442" t="s">
        <v>73</v>
      </c>
      <c r="D32" s="442"/>
      <c r="E32" s="442"/>
      <c r="F32" s="442"/>
      <c r="G32" s="442"/>
      <c r="H32" s="442"/>
      <c r="I32" s="442"/>
      <c r="J32" s="442"/>
      <c r="K32" s="442"/>
      <c r="L32" s="442"/>
      <c r="M32" s="442"/>
      <c r="N32" s="323"/>
    </row>
    <row r="33" spans="1:14" ht="63.75" customHeight="1">
      <c r="A33" s="324"/>
      <c r="B33" s="289"/>
      <c r="C33" s="442" t="s">
        <v>1282</v>
      </c>
      <c r="D33" s="442"/>
      <c r="E33" s="442"/>
      <c r="F33" s="442"/>
      <c r="G33" s="442"/>
      <c r="H33" s="442"/>
      <c r="I33" s="442"/>
      <c r="J33" s="442"/>
      <c r="K33" s="442"/>
      <c r="L33" s="442"/>
      <c r="M33" s="442"/>
      <c r="N33" s="323"/>
    </row>
    <row r="34" spans="1:14" ht="18.75" customHeight="1">
      <c r="A34" s="324"/>
      <c r="B34" s="289"/>
      <c r="C34" s="1135" t="s">
        <v>221</v>
      </c>
      <c r="D34" s="1135"/>
      <c r="E34" s="1135"/>
      <c r="F34" s="1135"/>
      <c r="G34" s="1135"/>
      <c r="H34" s="1135"/>
      <c r="I34" s="1135"/>
      <c r="J34" s="1135"/>
      <c r="K34" s="1135"/>
      <c r="L34" s="1135"/>
      <c r="M34" s="1135"/>
      <c r="N34" s="323"/>
    </row>
    <row r="35" spans="1:14" ht="11.25" customHeight="1">
      <c r="A35" s="324"/>
      <c r="B35" s="1144"/>
      <c r="C35" s="1144"/>
      <c r="D35" s="1144"/>
      <c r="E35" s="1144"/>
      <c r="F35" s="1144"/>
      <c r="G35" s="1144"/>
      <c r="H35" s="1144"/>
      <c r="I35" s="1144"/>
      <c r="J35" s="1144"/>
      <c r="K35" s="1144"/>
      <c r="L35" s="1144"/>
      <c r="M35" s="1144"/>
      <c r="N35" s="323"/>
    </row>
    <row r="36" spans="1:14" ht="33" customHeight="1">
      <c r="A36" s="324"/>
      <c r="B36" s="442" t="s">
        <v>229</v>
      </c>
      <c r="C36" s="442"/>
      <c r="D36" s="442"/>
      <c r="E36" s="442"/>
      <c r="F36" s="442"/>
      <c r="G36" s="442"/>
      <c r="H36" s="442"/>
      <c r="I36" s="442"/>
      <c r="J36" s="442"/>
      <c r="K36" s="442"/>
      <c r="L36" s="442"/>
      <c r="M36" s="442"/>
      <c r="N36" s="323"/>
    </row>
    <row r="37" spans="1:14" ht="55.5" customHeight="1">
      <c r="A37" s="324"/>
      <c r="B37" s="1145" t="s">
        <v>74</v>
      </c>
      <c r="C37" s="1145"/>
      <c r="D37" s="1145"/>
      <c r="E37" s="1145"/>
      <c r="F37" s="1145"/>
      <c r="G37" s="1145"/>
      <c r="H37" s="1145"/>
      <c r="I37" s="1145"/>
      <c r="J37" s="1145"/>
      <c r="K37" s="1145"/>
      <c r="L37" s="1145"/>
      <c r="M37" s="1145"/>
      <c r="N37" s="323"/>
    </row>
    <row r="38" spans="1:14" ht="36.75" customHeight="1">
      <c r="A38" s="324"/>
      <c r="B38" s="1142" t="s">
        <v>89</v>
      </c>
      <c r="C38" s="1142"/>
      <c r="D38" s="1146"/>
      <c r="E38" s="1146"/>
      <c r="F38" s="1147" t="s">
        <v>75</v>
      </c>
      <c r="G38" s="1147"/>
      <c r="H38" s="1147"/>
      <c r="I38" s="1147"/>
      <c r="J38" s="1147"/>
      <c r="K38" s="1146"/>
      <c r="L38" s="1146"/>
      <c r="M38" s="334" t="s">
        <v>90</v>
      </c>
      <c r="N38" s="323"/>
    </row>
    <row r="39" spans="1:14" ht="23.25" customHeight="1">
      <c r="A39" s="324"/>
      <c r="B39" s="1139" t="s">
        <v>76</v>
      </c>
      <c r="C39" s="1139"/>
      <c r="D39" s="1139"/>
      <c r="E39" s="1139"/>
      <c r="F39" s="1139"/>
      <c r="G39" s="1139"/>
      <c r="H39" s="1139"/>
      <c r="I39" s="1139"/>
      <c r="J39" s="1139"/>
      <c r="K39" s="1139"/>
      <c r="L39" s="1139"/>
      <c r="M39" s="1139"/>
      <c r="N39" s="323"/>
    </row>
    <row r="40" spans="1:14" ht="51.75" customHeight="1">
      <c r="A40" s="324"/>
      <c r="B40" s="1142" t="s">
        <v>103</v>
      </c>
      <c r="C40" s="1142"/>
      <c r="D40" s="1142"/>
      <c r="E40" s="1142"/>
      <c r="F40" s="1142"/>
      <c r="G40" s="1142"/>
      <c r="H40" s="1142"/>
      <c r="I40" s="1142"/>
      <c r="J40" s="1142"/>
      <c r="K40" s="1142"/>
      <c r="L40" s="1142"/>
      <c r="M40" s="1142"/>
      <c r="N40" s="323"/>
    </row>
    <row r="41" spans="1:14" ht="12.75" customHeight="1">
      <c r="B41" s="1143" t="s">
        <v>1314</v>
      </c>
      <c r="C41" s="1143"/>
      <c r="D41" s="1143"/>
      <c r="E41" s="1143"/>
      <c r="F41" s="1143"/>
      <c r="G41" s="1143"/>
      <c r="H41" s="1143"/>
      <c r="I41" s="1143"/>
      <c r="J41" s="1143"/>
      <c r="K41" s="1143"/>
      <c r="L41" s="1143"/>
      <c r="M41" s="1143"/>
      <c r="N41" s="323"/>
    </row>
    <row r="42" spans="1:14" ht="33" customHeight="1">
      <c r="N42" s="323"/>
    </row>
    <row r="43" spans="1:14" ht="33" customHeight="1">
      <c r="N43" s="323"/>
    </row>
    <row r="44" spans="1:14" ht="33" customHeight="1">
      <c r="N44" s="323"/>
    </row>
    <row r="45" spans="1:14" ht="33" customHeight="1">
      <c r="N45" s="323"/>
    </row>
    <row r="46" spans="1:14" ht="33" customHeight="1">
      <c r="N46" s="323"/>
    </row>
    <row r="47" spans="1:14" ht="33" customHeight="1">
      <c r="N47" s="323"/>
    </row>
    <row r="48" spans="1:14" ht="33" customHeight="1">
      <c r="N48" s="323"/>
    </row>
    <row r="49" spans="14:14" ht="33" customHeight="1">
      <c r="N49" s="323"/>
    </row>
    <row r="50" spans="14:14" ht="33" customHeight="1">
      <c r="N50" s="323"/>
    </row>
    <row r="51" spans="14:14" ht="33" customHeight="1">
      <c r="N51" s="323"/>
    </row>
    <row r="52" spans="14:14" ht="33" customHeight="1">
      <c r="N52" s="323"/>
    </row>
    <row r="53" spans="14:14" ht="33" customHeight="1">
      <c r="N53" s="323"/>
    </row>
    <row r="54" spans="14:14" ht="33" customHeight="1">
      <c r="N54" s="323"/>
    </row>
    <row r="55" spans="14:14" ht="33" customHeight="1">
      <c r="N55" s="323"/>
    </row>
    <row r="56" spans="14:14" ht="33" customHeight="1">
      <c r="N56" s="323"/>
    </row>
    <row r="57" spans="14:14" ht="33" customHeight="1">
      <c r="N57" s="323"/>
    </row>
    <row r="58" spans="14:14" ht="33" customHeight="1">
      <c r="N58" s="323"/>
    </row>
    <row r="59" spans="14:14" ht="33" customHeight="1">
      <c r="N59" s="323"/>
    </row>
    <row r="60" spans="14:14" ht="33" customHeight="1">
      <c r="N60" s="323"/>
    </row>
    <row r="61" spans="14:14" ht="33" customHeight="1">
      <c r="N61" s="323"/>
    </row>
    <row r="62" spans="14:14" ht="33" customHeight="1">
      <c r="N62" s="323"/>
    </row>
    <row r="63" spans="14:14" ht="33" customHeight="1">
      <c r="N63" s="323"/>
    </row>
    <row r="64" spans="14:14" ht="33" customHeight="1">
      <c r="N64" s="323"/>
    </row>
  </sheetData>
  <sheetProtection algorithmName="SHA-512" hashValue="ehzhKVzD2feah4nL9l3vRMIfaBCDyGBN3aHW+BgBN99QyaiWXfYcHmT9AMd1nzm2arXhpLGmecW7XudIU3Nksg==" saltValue="PZdhQcJDSjM9rTc3fZR/yA==" spinCount="100000" sheet="1" selectLockedCells="1"/>
  <protectedRanges>
    <protectedRange sqref="K38:L38 D38:E38 F23:L23 L18 D18:H18 B15:J15 C12:D12 F12:G12 K12:L12" name="範圍1"/>
    <protectedRange sqref="N5:N7 N24:N32 N34:N64" name="範圍1_2"/>
  </protectedRanges>
  <mergeCells count="56">
    <mergeCell ref="C26:M26"/>
    <mergeCell ref="C27:M27"/>
    <mergeCell ref="C28:M28"/>
    <mergeCell ref="B30:M30"/>
    <mergeCell ref="C29:M29"/>
    <mergeCell ref="B21:M21"/>
    <mergeCell ref="B22:C22"/>
    <mergeCell ref="D22:M22"/>
    <mergeCell ref="C23:F23"/>
    <mergeCell ref="B25:M25"/>
    <mergeCell ref="G23:L23"/>
    <mergeCell ref="D19:H19"/>
    <mergeCell ref="B11:M11"/>
    <mergeCell ref="B9:M9"/>
    <mergeCell ref="B4:M4"/>
    <mergeCell ref="K18:L18"/>
    <mergeCell ref="B10:M10"/>
    <mergeCell ref="E18:H18"/>
    <mergeCell ref="J13:L13"/>
    <mergeCell ref="H12:I12"/>
    <mergeCell ref="C13:D13"/>
    <mergeCell ref="F13:G13"/>
    <mergeCell ref="C12:D12"/>
    <mergeCell ref="F12:G12"/>
    <mergeCell ref="K12:L12"/>
    <mergeCell ref="B17:M17"/>
    <mergeCell ref="B18:D18"/>
    <mergeCell ref="B39:M39"/>
    <mergeCell ref="B40:M40"/>
    <mergeCell ref="B41:M41"/>
    <mergeCell ref="C32:M32"/>
    <mergeCell ref="C33:M33"/>
    <mergeCell ref="B35:M35"/>
    <mergeCell ref="B36:M36"/>
    <mergeCell ref="B37:M37"/>
    <mergeCell ref="D38:E38"/>
    <mergeCell ref="F38:J38"/>
    <mergeCell ref="K38:L38"/>
    <mergeCell ref="C34:M34"/>
    <mergeCell ref="B38:C38"/>
    <mergeCell ref="K2:M2"/>
    <mergeCell ref="C31:M31"/>
    <mergeCell ref="K19:M19"/>
    <mergeCell ref="G24:L24"/>
    <mergeCell ref="E24:F24"/>
    <mergeCell ref="B5:M5"/>
    <mergeCell ref="G6:M6"/>
    <mergeCell ref="G7:M7"/>
    <mergeCell ref="G8:M8"/>
    <mergeCell ref="B20:M20"/>
    <mergeCell ref="B14:M14"/>
    <mergeCell ref="B15:J15"/>
    <mergeCell ref="K15:M15"/>
    <mergeCell ref="B16:J16"/>
    <mergeCell ref="K16:M16"/>
    <mergeCell ref="B19:C19"/>
  </mergeCells>
  <phoneticPr fontId="2" type="noConversion"/>
  <pageMargins left="0.39370078740157483" right="0.39370078740157483" top="0.47244094488188981" bottom="0.47244094488188981" header="0.31496062992125984" footer="0.31496062992125984"/>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8"/>
  <sheetViews>
    <sheetView view="pageBreakPreview" zoomScaleSheetLayoutView="100" workbookViewId="0">
      <selection activeCell="B9" sqref="B9:D29"/>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2:5">
      <c r="E1" s="1"/>
    </row>
    <row r="2" spans="2:5" ht="22.5" customHeight="1">
      <c r="B2" s="1128" t="s">
        <v>77</v>
      </c>
      <c r="C2" s="1128"/>
      <c r="D2" s="1128"/>
      <c r="E2" s="1"/>
    </row>
    <row r="3" spans="2:5" ht="22.5" customHeight="1">
      <c r="B3" s="1129" t="s">
        <v>1317</v>
      </c>
      <c r="C3" s="1129"/>
      <c r="D3" s="1129"/>
      <c r="E3" s="1"/>
    </row>
    <row r="4" spans="2:5">
      <c r="B4" s="1103"/>
      <c r="C4" s="1103"/>
      <c r="D4" s="1103"/>
      <c r="E4" s="1"/>
    </row>
    <row r="5" spans="2:5">
      <c r="B5" s="1130" t="s">
        <v>78</v>
      </c>
      <c r="C5" s="1130"/>
      <c r="D5" s="1130"/>
      <c r="E5" s="1"/>
    </row>
    <row r="6" spans="2:5">
      <c r="B6" s="1103"/>
      <c r="C6" s="1103"/>
      <c r="D6" s="1103"/>
      <c r="E6" s="1"/>
    </row>
    <row r="7" spans="2:5">
      <c r="B7" s="1104" t="s">
        <v>81</v>
      </c>
      <c r="C7" s="1104"/>
      <c r="D7" s="1104"/>
      <c r="E7" s="1"/>
    </row>
    <row r="8" spans="2:5">
      <c r="B8" s="1127"/>
      <c r="C8" s="1127"/>
      <c r="D8" s="1127"/>
      <c r="E8" s="1"/>
    </row>
    <row r="9" spans="2:5">
      <c r="B9" s="1125"/>
      <c r="C9" s="1125"/>
      <c r="D9" s="1125"/>
      <c r="E9" s="1"/>
    </row>
    <row r="10" spans="2:5">
      <c r="B10" s="1125"/>
      <c r="C10" s="1125"/>
      <c r="D10" s="1125"/>
      <c r="E10" s="1"/>
    </row>
    <row r="11" spans="2:5">
      <c r="B11" s="1125"/>
      <c r="C11" s="1125"/>
      <c r="D11" s="1125"/>
      <c r="E11" s="1"/>
    </row>
    <row r="12" spans="2:5">
      <c r="B12" s="1125"/>
      <c r="C12" s="1125"/>
      <c r="D12" s="1125"/>
      <c r="E12" s="1"/>
    </row>
    <row r="13" spans="2:5">
      <c r="B13" s="1125"/>
      <c r="C13" s="1125"/>
      <c r="D13" s="1125"/>
      <c r="E13" s="1"/>
    </row>
    <row r="14" spans="2:5">
      <c r="B14" s="1125"/>
      <c r="C14" s="1125"/>
      <c r="D14" s="1125"/>
      <c r="E14" s="1"/>
    </row>
    <row r="15" spans="2:5">
      <c r="B15" s="1125"/>
      <c r="C15" s="1125"/>
      <c r="D15" s="1125"/>
      <c r="E15" s="1"/>
    </row>
    <row r="16" spans="2:5">
      <c r="B16" s="1125"/>
      <c r="C16" s="1125"/>
      <c r="D16" s="1125"/>
      <c r="E16" s="1"/>
    </row>
    <row r="17" spans="2:5">
      <c r="B17" s="1125"/>
      <c r="C17" s="1125"/>
      <c r="D17" s="1125"/>
      <c r="E17" s="1"/>
    </row>
    <row r="18" spans="2:5">
      <c r="B18" s="1125"/>
      <c r="C18" s="1125"/>
      <c r="D18" s="1125"/>
      <c r="E18" s="1"/>
    </row>
    <row r="19" spans="2:5">
      <c r="B19" s="1125"/>
      <c r="C19" s="1125"/>
      <c r="D19" s="1125"/>
      <c r="E19" s="1"/>
    </row>
    <row r="20" spans="2:5">
      <c r="B20" s="1125"/>
      <c r="C20" s="1125"/>
      <c r="D20" s="1125"/>
      <c r="E20" s="1"/>
    </row>
    <row r="21" spans="2:5">
      <c r="B21" s="1125"/>
      <c r="C21" s="1125"/>
      <c r="D21" s="1125"/>
      <c r="E21" s="1"/>
    </row>
    <row r="22" spans="2:5">
      <c r="B22" s="1125"/>
      <c r="C22" s="1125"/>
      <c r="D22" s="1125"/>
      <c r="E22" s="1"/>
    </row>
    <row r="23" spans="2:5">
      <c r="B23" s="1125"/>
      <c r="C23" s="1125"/>
      <c r="D23" s="1125"/>
      <c r="E23" s="1"/>
    </row>
    <row r="24" spans="2:5">
      <c r="B24" s="1125"/>
      <c r="C24" s="1125"/>
      <c r="D24" s="1125"/>
      <c r="E24" s="1"/>
    </row>
    <row r="25" spans="2:5">
      <c r="B25" s="1125"/>
      <c r="C25" s="1125"/>
      <c r="D25" s="1125"/>
      <c r="E25" s="1"/>
    </row>
    <row r="26" spans="2:5">
      <c r="B26" s="1125"/>
      <c r="C26" s="1125"/>
      <c r="D26" s="1125"/>
      <c r="E26" s="1"/>
    </row>
    <row r="27" spans="2:5">
      <c r="B27" s="1125"/>
      <c r="C27" s="1125"/>
      <c r="D27" s="1125"/>
      <c r="E27" s="1"/>
    </row>
    <row r="28" spans="2:5">
      <c r="B28" s="1125"/>
      <c r="C28" s="1125"/>
      <c r="D28" s="1125"/>
      <c r="E28" s="1"/>
    </row>
    <row r="29" spans="2:5">
      <c r="B29" s="1125"/>
      <c r="C29" s="1125"/>
      <c r="D29" s="1125"/>
    </row>
    <row r="30" spans="2:5">
      <c r="B30" s="410"/>
      <c r="C30" s="410"/>
      <c r="D30" s="410"/>
    </row>
    <row r="31" spans="2:5">
      <c r="B31" s="1130" t="s">
        <v>80</v>
      </c>
      <c r="C31" s="1130"/>
      <c r="D31" s="1130"/>
      <c r="E31" s="1"/>
    </row>
    <row r="32" spans="2:5">
      <c r="B32" s="1103"/>
      <c r="C32" s="1103"/>
      <c r="D32" s="1103"/>
      <c r="E32" s="1"/>
    </row>
    <row r="33" spans="2:5">
      <c r="B33" s="1104" t="s">
        <v>91</v>
      </c>
      <c r="C33" s="1104"/>
      <c r="D33" s="1104"/>
      <c r="E33" s="1"/>
    </row>
    <row r="34" spans="2:5">
      <c r="B34" s="1131"/>
      <c r="C34" s="1131"/>
      <c r="D34" s="1131"/>
      <c r="E34" s="1"/>
    </row>
    <row r="35" spans="2:5">
      <c r="B35" s="1125"/>
      <c r="C35" s="1125"/>
      <c r="D35" s="1125"/>
      <c r="E35" s="1"/>
    </row>
    <row r="36" spans="2:5">
      <c r="B36" s="1125"/>
      <c r="C36" s="1125"/>
      <c r="D36" s="1125"/>
      <c r="E36" s="1"/>
    </row>
    <row r="37" spans="2:5">
      <c r="B37" s="1125"/>
      <c r="C37" s="1125"/>
      <c r="D37" s="1125"/>
      <c r="E37" s="1"/>
    </row>
    <row r="38" spans="2:5">
      <c r="B38" s="1125"/>
      <c r="C38" s="1125"/>
      <c r="D38" s="1125"/>
      <c r="E38" s="1"/>
    </row>
    <row r="39" spans="2:5">
      <c r="B39" s="1125"/>
      <c r="C39" s="1125"/>
      <c r="D39" s="1125"/>
      <c r="E39" s="1"/>
    </row>
    <row r="40" spans="2:5">
      <c r="B40" s="1125"/>
      <c r="C40" s="1125"/>
      <c r="D40" s="1125"/>
      <c r="E40" s="1"/>
    </row>
    <row r="41" spans="2:5">
      <c r="B41" s="1125"/>
      <c r="C41" s="1125"/>
      <c r="D41" s="1125"/>
      <c r="E41" s="1"/>
    </row>
    <row r="42" spans="2:5">
      <c r="B42" s="1125"/>
      <c r="C42" s="1125"/>
      <c r="D42" s="1125"/>
      <c r="E42" s="1"/>
    </row>
    <row r="43" spans="2:5">
      <c r="B43" s="1125"/>
      <c r="C43" s="1125"/>
      <c r="D43" s="1125"/>
      <c r="E43" s="1"/>
    </row>
    <row r="44" spans="2:5">
      <c r="B44" s="1125"/>
      <c r="C44" s="1125"/>
      <c r="D44" s="1125"/>
      <c r="E44" s="1"/>
    </row>
    <row r="45" spans="2:5">
      <c r="B45" s="1125"/>
      <c r="C45" s="1125"/>
      <c r="D45" s="1125"/>
      <c r="E45" s="1"/>
    </row>
    <row r="46" spans="2:5">
      <c r="B46" s="1125"/>
      <c r="C46" s="1125"/>
      <c r="D46" s="1125"/>
      <c r="E46" s="1"/>
    </row>
    <row r="47" spans="2:5">
      <c r="B47" s="1125"/>
      <c r="C47" s="1125"/>
      <c r="D47" s="1125"/>
      <c r="E47" s="1"/>
    </row>
    <row r="48" spans="2:5">
      <c r="B48" s="1125"/>
      <c r="C48" s="1125"/>
      <c r="D48" s="1125"/>
      <c r="E48" s="1"/>
    </row>
    <row r="49" spans="2:5">
      <c r="B49" s="1125"/>
      <c r="C49" s="1125"/>
      <c r="D49" s="1125"/>
      <c r="E49" s="1"/>
    </row>
    <row r="50" spans="2:5">
      <c r="B50" s="1125"/>
      <c r="C50" s="1125"/>
      <c r="D50" s="1125"/>
      <c r="E50" s="1"/>
    </row>
    <row r="51" spans="2:5">
      <c r="B51" s="1125"/>
      <c r="C51" s="1125"/>
      <c r="D51" s="1125"/>
      <c r="E51" s="1"/>
    </row>
    <row r="52" spans="2:5">
      <c r="B52" s="1125"/>
      <c r="C52" s="1125"/>
      <c r="D52" s="1125"/>
      <c r="E52" s="1"/>
    </row>
    <row r="53" spans="2:5">
      <c r="B53" s="1125"/>
      <c r="C53" s="1125"/>
      <c r="D53" s="1125"/>
      <c r="E53" s="1"/>
    </row>
    <row r="54" spans="2:5">
      <c r="B54" s="1125"/>
      <c r="C54" s="1125"/>
      <c r="D54" s="1125"/>
      <c r="E54" s="1"/>
    </row>
    <row r="55" spans="2:5">
      <c r="B55" s="1125"/>
      <c r="C55" s="1125"/>
      <c r="D55" s="1125"/>
      <c r="E55" s="1"/>
    </row>
    <row r="56" spans="2:5">
      <c r="B56" s="410"/>
      <c r="C56" s="410"/>
      <c r="D56" s="410"/>
    </row>
    <row r="57" spans="2:5" ht="18" customHeight="1">
      <c r="B57" s="437" t="s">
        <v>1315</v>
      </c>
      <c r="C57" s="437"/>
      <c r="D57" s="437"/>
    </row>
    <row r="58" spans="2:5">
      <c r="B58" s="1126"/>
      <c r="C58" s="1126"/>
      <c r="D58" s="1126"/>
    </row>
  </sheetData>
  <sheetProtection algorithmName="SHA-512" hashValue="dmwVMGtJUFLHwB3MroqixIWFJA0KRLbUl4vdC1zqQqI8spjQUflrk0IU8bqEympxCZJU4eOsC5f8XF2LCk5yrQ==" saltValue="CfFD8Hle4zdTVeEW8QI+Ew==" spinCount="100000" sheet="1" selectLockedCells="1"/>
  <protectedRanges>
    <protectedRange sqref="B56:D56 B8:D30" name="範圍1"/>
    <protectedRange sqref="E4:E6 E17:E28" name="範圍1_2"/>
    <protectedRange sqref="B53:D55" name="範圍1_1"/>
    <protectedRange sqref="E31:E32 E38:E55" name="範圍1_2_1"/>
  </protectedRanges>
  <mergeCells count="15">
    <mergeCell ref="B7:D7"/>
    <mergeCell ref="B2:D2"/>
    <mergeCell ref="B3:D3"/>
    <mergeCell ref="B4:D4"/>
    <mergeCell ref="B5:D5"/>
    <mergeCell ref="B6:D6"/>
    <mergeCell ref="B35:D55"/>
    <mergeCell ref="B57:D57"/>
    <mergeCell ref="B58:D58"/>
    <mergeCell ref="B8:D8"/>
    <mergeCell ref="B9:D29"/>
    <mergeCell ref="B31:D31"/>
    <mergeCell ref="B32:D32"/>
    <mergeCell ref="B33:D33"/>
    <mergeCell ref="B34:D3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dimension ref="B1:F436"/>
  <sheetViews>
    <sheetView view="pageBreakPreview" topLeftCell="B1" zoomScaleSheetLayoutView="100" workbookViewId="0">
      <selection activeCell="C4" sqref="C4"/>
    </sheetView>
  </sheetViews>
  <sheetFormatPr defaultColWidth="9" defaultRowHeight="16.5"/>
  <cols>
    <col min="1" max="1" width="1.375" style="2" customWidth="1"/>
    <col min="2" max="2" width="4" style="2" customWidth="1"/>
    <col min="3" max="3" width="2.125" style="2" customWidth="1"/>
    <col min="4" max="4" width="2.125" style="36" customWidth="1"/>
    <col min="5" max="5" width="101.375" style="2" customWidth="1"/>
    <col min="6" max="16384" width="9" style="2"/>
  </cols>
  <sheetData>
    <row r="1" spans="2:6" ht="8.25" customHeight="1"/>
    <row r="2" spans="2:6" ht="28.5" customHeight="1">
      <c r="B2" s="1163" t="s">
        <v>1114</v>
      </c>
      <c r="C2" s="1163"/>
      <c r="D2" s="1163"/>
      <c r="E2" s="1163"/>
    </row>
    <row r="3" spans="2:6" ht="9" customHeight="1">
      <c r="B3" s="1160">
        <v>1</v>
      </c>
      <c r="C3" s="318"/>
      <c r="D3" s="319"/>
      <c r="E3" s="1159" t="s">
        <v>230</v>
      </c>
      <c r="F3" s="110"/>
    </row>
    <row r="4" spans="2:6" ht="12" customHeight="1">
      <c r="B4" s="1157"/>
      <c r="C4" s="151"/>
      <c r="D4" s="320"/>
      <c r="E4" s="1155"/>
      <c r="F4" s="110"/>
    </row>
    <row r="5" spans="2:6" ht="9" customHeight="1">
      <c r="B5" s="1158"/>
      <c r="C5" s="321"/>
      <c r="D5" s="322"/>
      <c r="E5" s="1156"/>
      <c r="F5" s="110"/>
    </row>
    <row r="6" spans="2:6" ht="9" customHeight="1">
      <c r="B6" s="1157">
        <v>2</v>
      </c>
      <c r="C6" s="318"/>
      <c r="D6" s="319"/>
      <c r="E6" s="1155" t="s">
        <v>231</v>
      </c>
      <c r="F6" s="110"/>
    </row>
    <row r="7" spans="2:6" ht="12" customHeight="1">
      <c r="B7" s="1157"/>
      <c r="C7" s="151"/>
      <c r="D7" s="320"/>
      <c r="E7" s="1155"/>
      <c r="F7" s="110"/>
    </row>
    <row r="8" spans="2:6" ht="9" customHeight="1">
      <c r="B8" s="1158"/>
      <c r="C8" s="321"/>
      <c r="D8" s="322"/>
      <c r="E8" s="1156"/>
      <c r="F8" s="110"/>
    </row>
    <row r="9" spans="2:6" ht="9" customHeight="1">
      <c r="B9" s="1157">
        <v>3</v>
      </c>
      <c r="C9" s="318"/>
      <c r="D9" s="319"/>
      <c r="E9" s="1161" t="s">
        <v>232</v>
      </c>
      <c r="F9" s="110"/>
    </row>
    <row r="10" spans="2:6" ht="12" customHeight="1">
      <c r="B10" s="1157"/>
      <c r="C10" s="151"/>
      <c r="D10" s="319"/>
      <c r="E10" s="1161"/>
      <c r="F10" s="110"/>
    </row>
    <row r="11" spans="2:6" ht="9" customHeight="1">
      <c r="B11" s="1158"/>
      <c r="C11" s="321"/>
      <c r="D11" s="322"/>
      <c r="E11" s="1162"/>
      <c r="F11" s="110"/>
    </row>
    <row r="12" spans="2:6" ht="9" customHeight="1">
      <c r="B12" s="1157">
        <v>4</v>
      </c>
      <c r="C12" s="318"/>
      <c r="D12" s="319"/>
      <c r="E12" s="1155" t="s">
        <v>233</v>
      </c>
      <c r="F12" s="110"/>
    </row>
    <row r="13" spans="2:6" ht="12.75" customHeight="1">
      <c r="B13" s="1157"/>
      <c r="C13" s="151"/>
      <c r="D13" s="319"/>
      <c r="E13" s="1155"/>
      <c r="F13" s="110"/>
    </row>
    <row r="14" spans="2:6" ht="9" customHeight="1">
      <c r="B14" s="1158"/>
      <c r="C14" s="321"/>
      <c r="D14" s="322"/>
      <c r="E14" s="1156"/>
      <c r="F14" s="110"/>
    </row>
    <row r="15" spans="2:6" ht="22.5" customHeight="1">
      <c r="B15" s="1157">
        <v>5</v>
      </c>
      <c r="C15" s="318"/>
      <c r="D15" s="319"/>
      <c r="E15" s="1155" t="s">
        <v>1258</v>
      </c>
      <c r="F15" s="110"/>
    </row>
    <row r="16" spans="2:6" ht="12" customHeight="1">
      <c r="B16" s="1157"/>
      <c r="C16" s="151"/>
      <c r="D16" s="319"/>
      <c r="E16" s="1155"/>
      <c r="F16" s="110"/>
    </row>
    <row r="17" spans="2:6" ht="22.5" customHeight="1">
      <c r="B17" s="1158"/>
      <c r="C17" s="321"/>
      <c r="D17" s="322"/>
      <c r="E17" s="1156"/>
      <c r="F17" s="110"/>
    </row>
    <row r="18" spans="2:6" ht="9" customHeight="1">
      <c r="B18" s="1157">
        <v>6</v>
      </c>
      <c r="C18" s="318"/>
      <c r="D18" s="319"/>
      <c r="E18" s="1155" t="s">
        <v>905</v>
      </c>
      <c r="F18" s="110"/>
    </row>
    <row r="19" spans="2:6" ht="12.75" customHeight="1">
      <c r="B19" s="1157"/>
      <c r="C19" s="151"/>
      <c r="D19" s="319"/>
      <c r="E19" s="1155"/>
      <c r="F19" s="110"/>
    </row>
    <row r="20" spans="2:6" ht="9" customHeight="1">
      <c r="B20" s="1158"/>
      <c r="C20" s="321"/>
      <c r="D20" s="322"/>
      <c r="E20" s="1156"/>
      <c r="F20" s="110"/>
    </row>
    <row r="21" spans="2:6" ht="9" customHeight="1">
      <c r="B21" s="1157">
        <v>7</v>
      </c>
      <c r="C21" s="318"/>
      <c r="D21" s="319"/>
      <c r="E21" s="1155" t="s">
        <v>234</v>
      </c>
      <c r="F21" s="110"/>
    </row>
    <row r="22" spans="2:6" ht="12" customHeight="1">
      <c r="B22" s="1157"/>
      <c r="C22" s="151"/>
      <c r="D22" s="319"/>
      <c r="E22" s="1155"/>
      <c r="F22" s="110"/>
    </row>
    <row r="23" spans="2:6" ht="9" customHeight="1">
      <c r="B23" s="1158"/>
      <c r="C23" s="321"/>
      <c r="D23" s="322"/>
      <c r="E23" s="1156"/>
      <c r="F23" s="110"/>
    </row>
    <row r="24" spans="2:6" ht="9" customHeight="1">
      <c r="B24" s="1157">
        <v>8</v>
      </c>
      <c r="C24" s="318"/>
      <c r="D24" s="319"/>
      <c r="E24" s="1155" t="s">
        <v>235</v>
      </c>
      <c r="F24" s="110"/>
    </row>
    <row r="25" spans="2:6" ht="12.75" customHeight="1">
      <c r="B25" s="1157"/>
      <c r="C25" s="151"/>
      <c r="D25" s="319"/>
      <c r="E25" s="1155"/>
      <c r="F25" s="110"/>
    </row>
    <row r="26" spans="2:6" ht="9" customHeight="1">
      <c r="B26" s="1158"/>
      <c r="C26" s="321"/>
      <c r="D26" s="322"/>
      <c r="E26" s="1156"/>
      <c r="F26" s="110"/>
    </row>
    <row r="27" spans="2:6" ht="9" customHeight="1">
      <c r="B27" s="1157">
        <v>9</v>
      </c>
      <c r="C27" s="318"/>
      <c r="D27" s="319"/>
      <c r="E27" s="1155" t="s">
        <v>236</v>
      </c>
      <c r="F27" s="110"/>
    </row>
    <row r="28" spans="2:6" ht="12.75" customHeight="1">
      <c r="B28" s="1157"/>
      <c r="C28" s="151"/>
      <c r="D28" s="319"/>
      <c r="E28" s="1155"/>
      <c r="F28" s="110"/>
    </row>
    <row r="29" spans="2:6" ht="9" customHeight="1">
      <c r="B29" s="1158"/>
      <c r="C29" s="321"/>
      <c r="D29" s="322"/>
      <c r="E29" s="1156"/>
      <c r="F29" s="110"/>
    </row>
    <row r="30" spans="2:6" ht="9" customHeight="1">
      <c r="B30" s="1157">
        <v>10</v>
      </c>
      <c r="C30" s="318"/>
      <c r="D30" s="319"/>
      <c r="E30" s="1155" t="s">
        <v>237</v>
      </c>
      <c r="F30" s="110"/>
    </row>
    <row r="31" spans="2:6" ht="12.75" customHeight="1">
      <c r="B31" s="1157"/>
      <c r="C31" s="151"/>
      <c r="D31" s="319"/>
      <c r="E31" s="1155"/>
      <c r="F31" s="110"/>
    </row>
    <row r="32" spans="2:6" ht="9.75" customHeight="1">
      <c r="B32" s="1158"/>
      <c r="C32" s="321"/>
      <c r="D32" s="322"/>
      <c r="E32" s="1156"/>
      <c r="F32" s="110"/>
    </row>
    <row r="33" spans="2:6" ht="9" customHeight="1">
      <c r="B33" s="1157">
        <v>11</v>
      </c>
      <c r="C33" s="318"/>
      <c r="D33" s="319"/>
      <c r="E33" s="1155" t="s">
        <v>238</v>
      </c>
      <c r="F33" s="110"/>
    </row>
    <row r="34" spans="2:6" ht="12.75" customHeight="1">
      <c r="B34" s="1157"/>
      <c r="C34" s="151"/>
      <c r="D34" s="319"/>
      <c r="E34" s="1155"/>
      <c r="F34" s="110"/>
    </row>
    <row r="35" spans="2:6" ht="9" customHeight="1">
      <c r="B35" s="1158"/>
      <c r="C35" s="321"/>
      <c r="D35" s="322"/>
      <c r="E35" s="1156"/>
      <c r="F35" s="110"/>
    </row>
    <row r="36" spans="2:6" ht="9" customHeight="1">
      <c r="B36" s="1157">
        <v>12</v>
      </c>
      <c r="C36" s="318"/>
      <c r="D36" s="319"/>
      <c r="E36" s="1155" t="s">
        <v>239</v>
      </c>
      <c r="F36" s="110"/>
    </row>
    <row r="37" spans="2:6" ht="12.75" customHeight="1">
      <c r="B37" s="1157"/>
      <c r="C37" s="151"/>
      <c r="D37" s="319"/>
      <c r="E37" s="1155"/>
      <c r="F37" s="110"/>
    </row>
    <row r="38" spans="2:6" ht="9" customHeight="1">
      <c r="B38" s="1158"/>
      <c r="C38" s="321"/>
      <c r="D38" s="322"/>
      <c r="E38" s="1156"/>
      <c r="F38" s="110"/>
    </row>
    <row r="39" spans="2:6" ht="9" customHeight="1">
      <c r="B39" s="1157">
        <v>13</v>
      </c>
      <c r="C39" s="318"/>
      <c r="D39" s="319"/>
      <c r="E39" s="1155" t="s">
        <v>240</v>
      </c>
      <c r="F39" s="110"/>
    </row>
    <row r="40" spans="2:6" ht="12.75" customHeight="1">
      <c r="B40" s="1157"/>
      <c r="C40" s="151"/>
      <c r="D40" s="319"/>
      <c r="E40" s="1155"/>
      <c r="F40" s="110"/>
    </row>
    <row r="41" spans="2:6" ht="9" customHeight="1">
      <c r="B41" s="1158"/>
      <c r="C41" s="321"/>
      <c r="D41" s="322"/>
      <c r="E41" s="1156"/>
      <c r="F41" s="110"/>
    </row>
    <row r="42" spans="2:6" ht="9" customHeight="1">
      <c r="B42" s="1157">
        <v>14</v>
      </c>
      <c r="C42" s="403"/>
      <c r="D42" s="319"/>
      <c r="E42" s="1155" t="s">
        <v>1228</v>
      </c>
      <c r="F42" s="110"/>
    </row>
    <row r="43" spans="2:6" ht="12.75" customHeight="1">
      <c r="B43" s="1157"/>
      <c r="C43" s="151"/>
      <c r="D43" s="319"/>
      <c r="E43" s="1155"/>
      <c r="F43" s="110"/>
    </row>
    <row r="44" spans="2:6" ht="9" customHeight="1">
      <c r="B44" s="1158"/>
      <c r="C44" s="404"/>
      <c r="D44" s="322"/>
      <c r="E44" s="1156"/>
      <c r="F44" s="110"/>
    </row>
    <row r="45" spans="2:6" ht="9" customHeight="1">
      <c r="B45" s="1157">
        <v>15</v>
      </c>
      <c r="C45" s="318"/>
      <c r="D45" s="319"/>
      <c r="E45" s="1155" t="s">
        <v>1227</v>
      </c>
      <c r="F45" s="110"/>
    </row>
    <row r="46" spans="2:6" ht="12.75" customHeight="1">
      <c r="B46" s="1157"/>
      <c r="C46" s="151"/>
      <c r="D46" s="319"/>
      <c r="E46" s="1155"/>
      <c r="F46" s="110"/>
    </row>
    <row r="47" spans="2:6" ht="9" customHeight="1">
      <c r="B47" s="1158"/>
      <c r="C47" s="321"/>
      <c r="D47" s="322"/>
      <c r="E47" s="1156"/>
      <c r="F47" s="110"/>
    </row>
    <row r="48" spans="2:6" ht="9" customHeight="1">
      <c r="B48" s="1157">
        <v>16</v>
      </c>
      <c r="C48" s="395"/>
      <c r="D48" s="319"/>
      <c r="E48" s="1155" t="s">
        <v>1251</v>
      </c>
      <c r="F48" s="110"/>
    </row>
    <row r="49" spans="2:6" ht="12.75" customHeight="1">
      <c r="B49" s="1157"/>
      <c r="C49" s="151"/>
      <c r="D49" s="319"/>
      <c r="E49" s="1155"/>
      <c r="F49" s="110"/>
    </row>
    <row r="50" spans="2:6" ht="9" customHeight="1">
      <c r="B50" s="1158"/>
      <c r="C50" s="396"/>
      <c r="D50" s="322"/>
      <c r="E50" s="1156"/>
      <c r="F50" s="110"/>
    </row>
    <row r="51" spans="2:6" ht="9" customHeight="1">
      <c r="B51" s="1157">
        <v>17</v>
      </c>
      <c r="C51" s="395"/>
      <c r="D51" s="319"/>
      <c r="E51" s="1155" t="s">
        <v>1252</v>
      </c>
      <c r="F51" s="110"/>
    </row>
    <row r="52" spans="2:6" ht="12.75" customHeight="1">
      <c r="B52" s="1157"/>
      <c r="C52" s="151"/>
      <c r="D52" s="319"/>
      <c r="E52" s="1155"/>
      <c r="F52" s="110"/>
    </row>
    <row r="53" spans="2:6" ht="9" customHeight="1">
      <c r="B53" s="1158"/>
      <c r="C53" s="396"/>
      <c r="D53" s="322"/>
      <c r="E53" s="1156"/>
      <c r="F53" s="110"/>
    </row>
    <row r="54" spans="2:6" ht="9" customHeight="1">
      <c r="B54" s="1157">
        <v>18</v>
      </c>
      <c r="C54" s="318"/>
      <c r="D54" s="319"/>
      <c r="E54" s="1155" t="s">
        <v>241</v>
      </c>
      <c r="F54" s="110"/>
    </row>
    <row r="55" spans="2:6" ht="12" customHeight="1">
      <c r="B55" s="1157"/>
      <c r="C55" s="151"/>
      <c r="D55" s="319"/>
      <c r="E55" s="1155"/>
      <c r="F55" s="110"/>
    </row>
    <row r="56" spans="2:6" ht="9" customHeight="1">
      <c r="B56" s="1158"/>
      <c r="C56" s="321"/>
      <c r="D56" s="322"/>
      <c r="E56" s="1156"/>
      <c r="F56" s="110"/>
    </row>
    <row r="57" spans="2:6" ht="9" customHeight="1">
      <c r="B57" s="1157">
        <v>19</v>
      </c>
      <c r="C57" s="399"/>
      <c r="D57" s="319"/>
      <c r="E57" s="1155" t="s">
        <v>1225</v>
      </c>
      <c r="F57" s="110"/>
    </row>
    <row r="58" spans="2:6" ht="12.75" customHeight="1">
      <c r="B58" s="1157"/>
      <c r="C58" s="151"/>
      <c r="D58" s="319"/>
      <c r="E58" s="1155"/>
      <c r="F58" s="110"/>
    </row>
    <row r="59" spans="2:6" ht="9" customHeight="1">
      <c r="B59" s="1158"/>
      <c r="C59" s="400"/>
      <c r="D59" s="322"/>
      <c r="E59" s="1156"/>
      <c r="F59" s="110"/>
    </row>
    <row r="60" spans="2:6" ht="9" customHeight="1">
      <c r="B60" s="1157">
        <v>20</v>
      </c>
      <c r="C60" s="318"/>
      <c r="D60" s="319"/>
      <c r="E60" s="1155" t="s">
        <v>1178</v>
      </c>
      <c r="F60" s="110"/>
    </row>
    <row r="61" spans="2:6" ht="12.75" customHeight="1">
      <c r="B61" s="1157"/>
      <c r="C61" s="151"/>
      <c r="D61" s="319"/>
      <c r="E61" s="1155"/>
      <c r="F61" s="110"/>
    </row>
    <row r="62" spans="2:6" ht="9" customHeight="1">
      <c r="B62" s="1158"/>
      <c r="C62" s="321"/>
      <c r="D62" s="322"/>
      <c r="E62" s="1156"/>
      <c r="F62" s="110"/>
    </row>
    <row r="63" spans="2:6" ht="9" customHeight="1">
      <c r="B63" s="1157">
        <v>21</v>
      </c>
      <c r="C63" s="318"/>
      <c r="D63" s="319"/>
      <c r="E63" s="1155" t="s">
        <v>1161</v>
      </c>
      <c r="F63" s="110"/>
    </row>
    <row r="64" spans="2:6" ht="12" customHeight="1">
      <c r="B64" s="1157"/>
      <c r="C64" s="151"/>
      <c r="D64" s="319"/>
      <c r="E64" s="1155"/>
      <c r="F64" s="110"/>
    </row>
    <row r="65" spans="2:6" ht="9" customHeight="1">
      <c r="B65" s="1158"/>
      <c r="C65" s="321"/>
      <c r="D65" s="322"/>
      <c r="E65" s="1156"/>
      <c r="F65" s="110"/>
    </row>
    <row r="66" spans="2:6" ht="9" customHeight="1">
      <c r="B66" s="1160">
        <v>22</v>
      </c>
      <c r="C66" s="380"/>
      <c r="D66" s="319"/>
      <c r="E66" s="1159" t="s">
        <v>1156</v>
      </c>
      <c r="F66" s="110"/>
    </row>
    <row r="67" spans="2:6" ht="9" customHeight="1">
      <c r="B67" s="1157"/>
      <c r="C67" s="151"/>
      <c r="D67" s="319"/>
      <c r="E67" s="1155"/>
      <c r="F67" s="110"/>
    </row>
    <row r="68" spans="2:6" ht="9" customHeight="1">
      <c r="B68" s="1158"/>
      <c r="C68" s="381"/>
      <c r="D68" s="322"/>
      <c r="E68" s="1156"/>
      <c r="F68" s="110"/>
    </row>
    <row r="69" spans="2:6" ht="9" customHeight="1">
      <c r="B69" s="1160">
        <v>23</v>
      </c>
      <c r="C69" s="380"/>
      <c r="D69" s="319"/>
      <c r="E69" s="1159" t="s">
        <v>242</v>
      </c>
      <c r="F69" s="110"/>
    </row>
    <row r="70" spans="2:6" ht="12.75" customHeight="1">
      <c r="B70" s="1157"/>
      <c r="C70" s="151"/>
      <c r="D70" s="319"/>
      <c r="E70" s="1155"/>
      <c r="F70" s="110"/>
    </row>
    <row r="71" spans="2:6" ht="9" customHeight="1">
      <c r="B71" s="1158"/>
      <c r="C71" s="381"/>
      <c r="D71" s="322"/>
      <c r="E71" s="1156"/>
      <c r="F71" s="110"/>
    </row>
    <row r="72" spans="2:6" ht="9" customHeight="1">
      <c r="B72" s="1157">
        <v>24</v>
      </c>
      <c r="C72" s="318"/>
      <c r="D72" s="319"/>
      <c r="E72" s="1155" t="s">
        <v>243</v>
      </c>
      <c r="F72" s="110"/>
    </row>
    <row r="73" spans="2:6" ht="12.75" customHeight="1">
      <c r="B73" s="1157"/>
      <c r="C73" s="151"/>
      <c r="D73" s="319"/>
      <c r="E73" s="1155"/>
      <c r="F73" s="110"/>
    </row>
    <row r="74" spans="2:6" ht="9" customHeight="1">
      <c r="B74" s="1158"/>
      <c r="C74" s="321"/>
      <c r="D74" s="322"/>
      <c r="E74" s="1156"/>
      <c r="F74" s="110"/>
    </row>
    <row r="75" spans="2:6" ht="9" customHeight="1">
      <c r="B75" s="1157">
        <v>25</v>
      </c>
      <c r="C75" s="318"/>
      <c r="D75" s="319"/>
      <c r="E75" s="1155" t="s">
        <v>244</v>
      </c>
      <c r="F75" s="110"/>
    </row>
    <row r="76" spans="2:6" ht="12" customHeight="1">
      <c r="B76" s="1157"/>
      <c r="C76" s="151"/>
      <c r="D76" s="319"/>
      <c r="E76" s="1155"/>
      <c r="F76" s="110"/>
    </row>
    <row r="77" spans="2:6" ht="9" customHeight="1">
      <c r="B77" s="1158"/>
      <c r="C77" s="321"/>
      <c r="D77" s="322"/>
      <c r="E77" s="1156"/>
      <c r="F77" s="110"/>
    </row>
    <row r="78" spans="2:6" ht="9" customHeight="1">
      <c r="B78" s="1157">
        <v>26</v>
      </c>
      <c r="C78" s="318"/>
      <c r="D78" s="319"/>
      <c r="E78" s="1155" t="s">
        <v>916</v>
      </c>
      <c r="F78" s="110"/>
    </row>
    <row r="79" spans="2:6" ht="12.75" customHeight="1">
      <c r="B79" s="1157"/>
      <c r="C79" s="151"/>
      <c r="D79" s="319"/>
      <c r="E79" s="1155"/>
      <c r="F79" s="110"/>
    </row>
    <row r="80" spans="2:6" ht="9" customHeight="1">
      <c r="B80" s="1158"/>
      <c r="C80" s="321"/>
      <c r="D80" s="322"/>
      <c r="E80" s="1156"/>
      <c r="F80" s="110"/>
    </row>
    <row r="81" spans="2:6" ht="90" customHeight="1">
      <c r="B81" s="411"/>
      <c r="C81" s="411"/>
      <c r="D81" s="319"/>
      <c r="E81" s="412"/>
      <c r="F81" s="110"/>
    </row>
    <row r="82" spans="2:6" ht="20.25" customHeight="1">
      <c r="B82" s="502" t="s">
        <v>1316</v>
      </c>
      <c r="C82" s="502"/>
      <c r="D82" s="502"/>
      <c r="E82" s="502"/>
    </row>
    <row r="83" spans="2:6">
      <c r="B83" s="111"/>
      <c r="C83" s="111"/>
      <c r="D83" s="112"/>
      <c r="E83" s="111"/>
    </row>
    <row r="84" spans="2:6">
      <c r="B84" s="111"/>
      <c r="C84" s="111"/>
      <c r="D84" s="112"/>
      <c r="E84" s="111"/>
    </row>
    <row r="85" spans="2:6">
      <c r="B85" s="111"/>
      <c r="C85" s="111"/>
      <c r="D85" s="112"/>
      <c r="E85" s="111"/>
    </row>
    <row r="86" spans="2:6">
      <c r="B86" s="111"/>
      <c r="C86" s="111"/>
      <c r="D86" s="112"/>
      <c r="E86" s="111"/>
    </row>
    <row r="87" spans="2:6">
      <c r="B87" s="111"/>
      <c r="C87" s="111"/>
      <c r="D87" s="112"/>
      <c r="E87" s="111"/>
    </row>
    <row r="88" spans="2:6">
      <c r="B88" s="111"/>
      <c r="C88" s="111"/>
      <c r="D88" s="112"/>
      <c r="E88" s="111"/>
    </row>
    <row r="89" spans="2:6">
      <c r="B89" s="111"/>
      <c r="C89" s="111"/>
      <c r="D89" s="112"/>
      <c r="E89" s="111"/>
    </row>
    <row r="90" spans="2:6">
      <c r="B90" s="111"/>
      <c r="C90" s="111"/>
      <c r="D90" s="112"/>
      <c r="E90" s="111"/>
    </row>
    <row r="91" spans="2:6">
      <c r="B91" s="111"/>
      <c r="C91" s="111"/>
      <c r="D91" s="112"/>
      <c r="E91" s="111"/>
    </row>
    <row r="92" spans="2:6">
      <c r="B92" s="111"/>
      <c r="C92" s="111"/>
      <c r="D92" s="112"/>
      <c r="E92" s="111"/>
    </row>
    <row r="93" spans="2:6">
      <c r="B93" s="111"/>
      <c r="C93" s="111"/>
      <c r="D93" s="112"/>
      <c r="E93" s="111"/>
    </row>
    <row r="94" spans="2:6">
      <c r="B94" s="111"/>
      <c r="C94" s="111"/>
      <c r="D94" s="112"/>
      <c r="E94" s="111"/>
    </row>
    <row r="95" spans="2:6">
      <c r="B95" s="111"/>
      <c r="C95" s="111"/>
      <c r="D95" s="112"/>
      <c r="E95" s="111"/>
    </row>
    <row r="96" spans="2:6">
      <c r="B96" s="111"/>
      <c r="C96" s="111"/>
      <c r="D96" s="112"/>
      <c r="E96" s="111"/>
    </row>
    <row r="97" spans="2:5">
      <c r="B97" s="111"/>
      <c r="C97" s="111"/>
      <c r="D97" s="112"/>
      <c r="E97" s="111"/>
    </row>
    <row r="98" spans="2:5">
      <c r="B98" s="111"/>
      <c r="C98" s="111"/>
      <c r="D98" s="112"/>
      <c r="E98" s="111"/>
    </row>
    <row r="99" spans="2:5">
      <c r="B99" s="111"/>
      <c r="C99" s="111"/>
      <c r="D99" s="112"/>
      <c r="E99" s="111"/>
    </row>
    <row r="100" spans="2:5">
      <c r="B100" s="111"/>
      <c r="C100" s="111"/>
      <c r="D100" s="112"/>
      <c r="E100" s="111"/>
    </row>
    <row r="101" spans="2:5">
      <c r="B101" s="111"/>
      <c r="C101" s="111"/>
      <c r="D101" s="112"/>
      <c r="E101" s="111"/>
    </row>
    <row r="102" spans="2:5">
      <c r="B102" s="111"/>
      <c r="C102" s="111"/>
      <c r="D102" s="112"/>
      <c r="E102" s="111"/>
    </row>
    <row r="103" spans="2:5">
      <c r="B103" s="111"/>
      <c r="C103" s="111"/>
      <c r="D103" s="112"/>
      <c r="E103" s="111"/>
    </row>
    <row r="104" spans="2:5">
      <c r="B104" s="111"/>
      <c r="C104" s="111"/>
      <c r="D104" s="112"/>
      <c r="E104" s="111"/>
    </row>
    <row r="105" spans="2:5">
      <c r="B105" s="111"/>
      <c r="C105" s="111"/>
      <c r="D105" s="112"/>
      <c r="E105" s="111"/>
    </row>
    <row r="106" spans="2:5">
      <c r="B106" s="111"/>
      <c r="C106" s="111"/>
      <c r="D106" s="112"/>
      <c r="E106" s="111"/>
    </row>
    <row r="107" spans="2:5">
      <c r="B107" s="111"/>
      <c r="C107" s="111"/>
      <c r="D107" s="112"/>
      <c r="E107" s="111"/>
    </row>
    <row r="108" spans="2:5">
      <c r="B108" s="111"/>
      <c r="C108" s="111"/>
      <c r="D108" s="112"/>
      <c r="E108" s="111"/>
    </row>
    <row r="109" spans="2:5">
      <c r="B109" s="111"/>
      <c r="C109" s="111"/>
      <c r="D109" s="112"/>
      <c r="E109" s="111"/>
    </row>
    <row r="110" spans="2:5">
      <c r="B110" s="111"/>
      <c r="C110" s="111"/>
      <c r="D110" s="112"/>
      <c r="E110" s="111"/>
    </row>
    <row r="111" spans="2:5">
      <c r="B111" s="111"/>
      <c r="C111" s="111"/>
      <c r="D111" s="112"/>
      <c r="E111" s="111"/>
    </row>
    <row r="112" spans="2:5">
      <c r="B112" s="111"/>
      <c r="C112" s="111"/>
      <c r="D112" s="112"/>
      <c r="E112" s="111"/>
    </row>
    <row r="113" spans="2:5">
      <c r="B113" s="111"/>
      <c r="C113" s="111"/>
      <c r="D113" s="112"/>
      <c r="E113" s="111"/>
    </row>
    <row r="114" spans="2:5">
      <c r="B114" s="111"/>
      <c r="C114" s="111"/>
      <c r="D114" s="112"/>
      <c r="E114" s="111"/>
    </row>
    <row r="115" spans="2:5">
      <c r="B115" s="111"/>
      <c r="C115" s="111"/>
      <c r="D115" s="112"/>
      <c r="E115" s="111"/>
    </row>
    <row r="116" spans="2:5">
      <c r="B116" s="111"/>
      <c r="C116" s="111"/>
      <c r="D116" s="112"/>
      <c r="E116" s="111"/>
    </row>
    <row r="117" spans="2:5">
      <c r="B117" s="111"/>
      <c r="C117" s="111"/>
      <c r="D117" s="112"/>
      <c r="E117" s="111"/>
    </row>
    <row r="118" spans="2:5">
      <c r="B118" s="111"/>
      <c r="C118" s="111"/>
      <c r="D118" s="112"/>
      <c r="E118" s="111"/>
    </row>
    <row r="119" spans="2:5">
      <c r="B119" s="111"/>
      <c r="C119" s="111"/>
      <c r="D119" s="112"/>
      <c r="E119" s="111"/>
    </row>
    <row r="120" spans="2:5">
      <c r="B120" s="111"/>
      <c r="C120" s="111"/>
      <c r="D120" s="112"/>
      <c r="E120" s="111"/>
    </row>
    <row r="121" spans="2:5">
      <c r="B121" s="111"/>
      <c r="C121" s="111"/>
      <c r="D121" s="112"/>
      <c r="E121" s="111"/>
    </row>
    <row r="122" spans="2:5">
      <c r="B122" s="111"/>
      <c r="C122" s="111"/>
      <c r="D122" s="112"/>
      <c r="E122" s="111"/>
    </row>
    <row r="123" spans="2:5">
      <c r="B123" s="111"/>
      <c r="C123" s="111"/>
      <c r="D123" s="112"/>
      <c r="E123" s="111"/>
    </row>
    <row r="124" spans="2:5">
      <c r="B124" s="111"/>
      <c r="C124" s="111"/>
      <c r="D124" s="112"/>
      <c r="E124" s="111"/>
    </row>
    <row r="125" spans="2:5">
      <c r="B125" s="111"/>
      <c r="C125" s="111"/>
      <c r="D125" s="112"/>
      <c r="E125" s="111"/>
    </row>
    <row r="126" spans="2:5">
      <c r="B126" s="111"/>
      <c r="C126" s="111"/>
      <c r="D126" s="112"/>
      <c r="E126" s="111"/>
    </row>
    <row r="127" spans="2:5">
      <c r="B127" s="111"/>
      <c r="C127" s="111"/>
      <c r="D127" s="112"/>
      <c r="E127" s="111"/>
    </row>
    <row r="128" spans="2:5">
      <c r="B128" s="111"/>
      <c r="C128" s="111"/>
      <c r="D128" s="112"/>
      <c r="E128" s="111"/>
    </row>
    <row r="129" spans="2:5">
      <c r="B129" s="111"/>
      <c r="C129" s="111"/>
      <c r="D129" s="112"/>
      <c r="E129" s="111"/>
    </row>
    <row r="130" spans="2:5">
      <c r="B130" s="111"/>
      <c r="C130" s="111"/>
      <c r="D130" s="112"/>
      <c r="E130" s="111"/>
    </row>
    <row r="131" spans="2:5">
      <c r="B131" s="111"/>
      <c r="C131" s="111"/>
      <c r="D131" s="112"/>
      <c r="E131" s="111"/>
    </row>
    <row r="132" spans="2:5">
      <c r="B132" s="111"/>
      <c r="C132" s="111"/>
      <c r="D132" s="112"/>
      <c r="E132" s="111"/>
    </row>
    <row r="133" spans="2:5">
      <c r="B133" s="111"/>
      <c r="C133" s="111"/>
      <c r="D133" s="112"/>
      <c r="E133" s="111"/>
    </row>
    <row r="134" spans="2:5">
      <c r="B134" s="111"/>
      <c r="C134" s="111"/>
      <c r="D134" s="112"/>
      <c r="E134" s="111"/>
    </row>
    <row r="135" spans="2:5">
      <c r="B135" s="111"/>
      <c r="C135" s="111"/>
      <c r="D135" s="112"/>
      <c r="E135" s="111"/>
    </row>
    <row r="136" spans="2:5">
      <c r="B136" s="111"/>
      <c r="C136" s="111"/>
      <c r="D136" s="112"/>
      <c r="E136" s="111"/>
    </row>
    <row r="137" spans="2:5">
      <c r="B137" s="111"/>
      <c r="C137" s="111"/>
      <c r="D137" s="112"/>
      <c r="E137" s="111"/>
    </row>
    <row r="138" spans="2:5">
      <c r="B138" s="111"/>
      <c r="C138" s="111"/>
      <c r="D138" s="112"/>
      <c r="E138" s="111"/>
    </row>
    <row r="139" spans="2:5">
      <c r="B139" s="111"/>
      <c r="C139" s="111"/>
      <c r="D139" s="112"/>
      <c r="E139" s="111"/>
    </row>
    <row r="140" spans="2:5">
      <c r="B140" s="111"/>
      <c r="C140" s="111"/>
      <c r="D140" s="112"/>
      <c r="E140" s="111"/>
    </row>
    <row r="141" spans="2:5">
      <c r="B141" s="111"/>
      <c r="C141" s="111"/>
      <c r="D141" s="112"/>
      <c r="E141" s="111"/>
    </row>
    <row r="142" spans="2:5">
      <c r="B142" s="111"/>
      <c r="C142" s="111"/>
      <c r="D142" s="112"/>
      <c r="E142" s="111"/>
    </row>
    <row r="143" spans="2:5">
      <c r="B143" s="111"/>
      <c r="C143" s="111"/>
      <c r="D143" s="112"/>
      <c r="E143" s="111"/>
    </row>
    <row r="144" spans="2:5">
      <c r="B144" s="111"/>
      <c r="C144" s="111"/>
      <c r="D144" s="112"/>
      <c r="E144" s="111"/>
    </row>
    <row r="145" spans="2:5">
      <c r="B145" s="111"/>
      <c r="C145" s="111"/>
      <c r="D145" s="112"/>
      <c r="E145" s="111"/>
    </row>
    <row r="146" spans="2:5">
      <c r="B146" s="111"/>
      <c r="C146" s="111"/>
      <c r="D146" s="112"/>
      <c r="E146" s="111"/>
    </row>
    <row r="147" spans="2:5">
      <c r="B147" s="111"/>
      <c r="C147" s="111"/>
      <c r="D147" s="112"/>
      <c r="E147" s="111"/>
    </row>
    <row r="148" spans="2:5">
      <c r="B148" s="111"/>
      <c r="C148" s="111"/>
      <c r="D148" s="112"/>
      <c r="E148" s="111"/>
    </row>
    <row r="149" spans="2:5">
      <c r="B149" s="111"/>
      <c r="C149" s="111"/>
      <c r="D149" s="112"/>
      <c r="E149" s="111"/>
    </row>
    <row r="150" spans="2:5">
      <c r="B150" s="111"/>
      <c r="C150" s="111"/>
      <c r="D150" s="112"/>
      <c r="E150" s="111"/>
    </row>
    <row r="151" spans="2:5">
      <c r="B151" s="111"/>
      <c r="C151" s="111"/>
      <c r="D151" s="112"/>
      <c r="E151" s="111"/>
    </row>
    <row r="152" spans="2:5">
      <c r="B152" s="111"/>
      <c r="C152" s="111"/>
      <c r="D152" s="112"/>
      <c r="E152" s="111"/>
    </row>
    <row r="153" spans="2:5">
      <c r="B153" s="111"/>
      <c r="C153" s="111"/>
      <c r="D153" s="112"/>
      <c r="E153" s="111"/>
    </row>
    <row r="154" spans="2:5">
      <c r="B154" s="111"/>
      <c r="C154" s="111"/>
      <c r="D154" s="112"/>
      <c r="E154" s="111"/>
    </row>
    <row r="155" spans="2:5">
      <c r="B155" s="111"/>
      <c r="C155" s="111"/>
      <c r="D155" s="112"/>
      <c r="E155" s="111"/>
    </row>
    <row r="156" spans="2:5">
      <c r="B156" s="111"/>
      <c r="C156" s="111"/>
      <c r="D156" s="112"/>
      <c r="E156" s="111"/>
    </row>
    <row r="157" spans="2:5">
      <c r="B157" s="111"/>
      <c r="C157" s="111"/>
      <c r="D157" s="112"/>
      <c r="E157" s="111"/>
    </row>
    <row r="158" spans="2:5">
      <c r="B158" s="111"/>
      <c r="C158" s="111"/>
      <c r="D158" s="112"/>
      <c r="E158" s="111"/>
    </row>
    <row r="159" spans="2:5">
      <c r="B159" s="111"/>
      <c r="C159" s="111"/>
      <c r="D159" s="112"/>
      <c r="E159" s="111"/>
    </row>
    <row r="160" spans="2:5">
      <c r="B160" s="111"/>
      <c r="C160" s="111"/>
      <c r="D160" s="112"/>
      <c r="E160" s="111"/>
    </row>
    <row r="161" spans="2:5">
      <c r="B161" s="111"/>
      <c r="C161" s="111"/>
      <c r="D161" s="112"/>
      <c r="E161" s="111"/>
    </row>
    <row r="162" spans="2:5">
      <c r="B162" s="111"/>
      <c r="C162" s="111"/>
      <c r="D162" s="112"/>
      <c r="E162" s="111"/>
    </row>
    <row r="163" spans="2:5">
      <c r="B163" s="111"/>
      <c r="C163" s="111"/>
      <c r="D163" s="112"/>
      <c r="E163" s="111"/>
    </row>
    <row r="164" spans="2:5">
      <c r="B164" s="111"/>
      <c r="C164" s="111"/>
      <c r="D164" s="112"/>
      <c r="E164" s="111"/>
    </row>
    <row r="165" spans="2:5">
      <c r="B165" s="111"/>
      <c r="C165" s="111"/>
      <c r="D165" s="112"/>
      <c r="E165" s="111"/>
    </row>
    <row r="166" spans="2:5">
      <c r="B166" s="111"/>
      <c r="C166" s="111"/>
      <c r="D166" s="112"/>
      <c r="E166" s="111"/>
    </row>
    <row r="167" spans="2:5">
      <c r="B167" s="111"/>
      <c r="C167" s="111"/>
      <c r="D167" s="112"/>
      <c r="E167" s="111"/>
    </row>
    <row r="168" spans="2:5">
      <c r="B168" s="111"/>
      <c r="C168" s="111"/>
      <c r="D168" s="112"/>
      <c r="E168" s="111"/>
    </row>
    <row r="169" spans="2:5">
      <c r="B169" s="111"/>
      <c r="C169" s="111"/>
      <c r="D169" s="112"/>
      <c r="E169" s="111"/>
    </row>
    <row r="170" spans="2:5">
      <c r="B170" s="111"/>
      <c r="C170" s="111"/>
      <c r="D170" s="112"/>
      <c r="E170" s="111"/>
    </row>
    <row r="171" spans="2:5">
      <c r="B171" s="111"/>
      <c r="C171" s="111"/>
      <c r="D171" s="112"/>
      <c r="E171" s="111"/>
    </row>
    <row r="172" spans="2:5">
      <c r="B172" s="111"/>
      <c r="C172" s="111"/>
      <c r="D172" s="112"/>
      <c r="E172" s="111"/>
    </row>
    <row r="173" spans="2:5">
      <c r="B173" s="111"/>
      <c r="C173" s="111"/>
      <c r="D173" s="112"/>
      <c r="E173" s="111"/>
    </row>
    <row r="174" spans="2:5">
      <c r="B174" s="111"/>
      <c r="C174" s="111"/>
      <c r="D174" s="112"/>
      <c r="E174" s="111"/>
    </row>
    <row r="175" spans="2:5">
      <c r="B175" s="111"/>
      <c r="C175" s="111"/>
      <c r="D175" s="112"/>
      <c r="E175" s="111"/>
    </row>
    <row r="176" spans="2:5">
      <c r="B176" s="111"/>
      <c r="C176" s="111"/>
      <c r="D176" s="112"/>
      <c r="E176" s="111"/>
    </row>
    <row r="177" spans="2:5">
      <c r="B177" s="111"/>
      <c r="C177" s="111"/>
      <c r="D177" s="112"/>
      <c r="E177" s="111"/>
    </row>
    <row r="178" spans="2:5">
      <c r="B178" s="111"/>
      <c r="C178" s="111"/>
      <c r="D178" s="112"/>
      <c r="E178" s="111"/>
    </row>
    <row r="179" spans="2:5">
      <c r="B179" s="111"/>
      <c r="C179" s="111"/>
      <c r="D179" s="112"/>
      <c r="E179" s="111"/>
    </row>
    <row r="180" spans="2:5">
      <c r="B180" s="111"/>
      <c r="C180" s="111"/>
      <c r="D180" s="112"/>
      <c r="E180" s="111"/>
    </row>
    <row r="181" spans="2:5">
      <c r="B181" s="111"/>
      <c r="C181" s="111"/>
      <c r="D181" s="112"/>
      <c r="E181" s="111"/>
    </row>
    <row r="182" spans="2:5">
      <c r="B182" s="111"/>
      <c r="C182" s="111"/>
      <c r="D182" s="112"/>
      <c r="E182" s="111"/>
    </row>
    <row r="183" spans="2:5">
      <c r="B183" s="111"/>
      <c r="C183" s="111"/>
      <c r="D183" s="112"/>
      <c r="E183" s="111"/>
    </row>
    <row r="184" spans="2:5">
      <c r="B184" s="111"/>
      <c r="C184" s="111"/>
      <c r="D184" s="112"/>
      <c r="E184" s="111"/>
    </row>
    <row r="185" spans="2:5">
      <c r="B185" s="111"/>
      <c r="C185" s="111"/>
      <c r="D185" s="112"/>
      <c r="E185" s="111"/>
    </row>
    <row r="186" spans="2:5">
      <c r="B186" s="111"/>
      <c r="C186" s="111"/>
      <c r="D186" s="112"/>
      <c r="E186" s="111"/>
    </row>
    <row r="187" spans="2:5">
      <c r="B187" s="111"/>
      <c r="C187" s="111"/>
      <c r="D187" s="112"/>
      <c r="E187" s="111"/>
    </row>
    <row r="188" spans="2:5">
      <c r="B188" s="111"/>
      <c r="C188" s="111"/>
      <c r="D188" s="112"/>
      <c r="E188" s="111"/>
    </row>
    <row r="189" spans="2:5">
      <c r="B189" s="111"/>
      <c r="C189" s="111"/>
      <c r="D189" s="112"/>
      <c r="E189" s="111"/>
    </row>
    <row r="190" spans="2:5">
      <c r="B190" s="111"/>
      <c r="C190" s="111"/>
      <c r="D190" s="112"/>
      <c r="E190" s="111"/>
    </row>
    <row r="191" spans="2:5">
      <c r="B191" s="111"/>
      <c r="C191" s="111"/>
      <c r="D191" s="112"/>
      <c r="E191" s="111"/>
    </row>
    <row r="192" spans="2:5">
      <c r="B192" s="111"/>
      <c r="C192" s="111"/>
      <c r="D192" s="112"/>
      <c r="E192" s="111"/>
    </row>
    <row r="193" spans="2:5">
      <c r="B193" s="111"/>
      <c r="C193" s="111"/>
      <c r="D193" s="112"/>
      <c r="E193" s="111"/>
    </row>
    <row r="194" spans="2:5">
      <c r="B194" s="111"/>
      <c r="C194" s="111"/>
      <c r="D194" s="112"/>
      <c r="E194" s="111"/>
    </row>
    <row r="195" spans="2:5">
      <c r="B195" s="111"/>
      <c r="C195" s="111"/>
      <c r="D195" s="112"/>
      <c r="E195" s="111"/>
    </row>
    <row r="196" spans="2:5">
      <c r="B196" s="111"/>
      <c r="C196" s="111"/>
      <c r="D196" s="112"/>
      <c r="E196" s="111"/>
    </row>
    <row r="197" spans="2:5">
      <c r="B197" s="111"/>
      <c r="C197" s="111"/>
      <c r="D197" s="112"/>
      <c r="E197" s="111"/>
    </row>
    <row r="198" spans="2:5">
      <c r="B198" s="111"/>
      <c r="C198" s="111"/>
      <c r="D198" s="112"/>
      <c r="E198" s="111"/>
    </row>
    <row r="199" spans="2:5">
      <c r="B199" s="111"/>
      <c r="C199" s="111"/>
      <c r="D199" s="112"/>
      <c r="E199" s="111"/>
    </row>
    <row r="200" spans="2:5">
      <c r="B200" s="111"/>
      <c r="C200" s="111"/>
      <c r="D200" s="112"/>
      <c r="E200" s="111"/>
    </row>
    <row r="201" spans="2:5">
      <c r="B201" s="111"/>
      <c r="C201" s="111"/>
      <c r="D201" s="112"/>
      <c r="E201" s="111"/>
    </row>
    <row r="202" spans="2:5">
      <c r="B202" s="111"/>
      <c r="C202" s="111"/>
      <c r="D202" s="112"/>
      <c r="E202" s="111"/>
    </row>
    <row r="203" spans="2:5">
      <c r="B203" s="111"/>
      <c r="C203" s="111"/>
      <c r="D203" s="112"/>
      <c r="E203" s="111"/>
    </row>
    <row r="204" spans="2:5">
      <c r="B204" s="111"/>
      <c r="C204" s="111"/>
      <c r="D204" s="112"/>
      <c r="E204" s="111"/>
    </row>
    <row r="205" spans="2:5">
      <c r="B205" s="111"/>
      <c r="C205" s="111"/>
      <c r="D205" s="112"/>
      <c r="E205" s="111"/>
    </row>
    <row r="206" spans="2:5">
      <c r="B206" s="111"/>
      <c r="C206" s="111"/>
      <c r="D206" s="112"/>
      <c r="E206" s="111"/>
    </row>
    <row r="207" spans="2:5">
      <c r="B207" s="111"/>
      <c r="C207" s="111"/>
      <c r="D207" s="112"/>
      <c r="E207" s="111"/>
    </row>
    <row r="208" spans="2:5">
      <c r="B208" s="111"/>
      <c r="C208" s="111"/>
      <c r="D208" s="112"/>
      <c r="E208" s="111"/>
    </row>
    <row r="209" spans="2:5">
      <c r="B209" s="111"/>
      <c r="C209" s="111"/>
      <c r="D209" s="112"/>
      <c r="E209" s="111"/>
    </row>
    <row r="210" spans="2:5">
      <c r="B210" s="111"/>
      <c r="C210" s="111"/>
      <c r="D210" s="112"/>
      <c r="E210" s="111"/>
    </row>
    <row r="211" spans="2:5">
      <c r="B211" s="111"/>
      <c r="C211" s="111"/>
      <c r="D211" s="112"/>
      <c r="E211" s="111"/>
    </row>
    <row r="212" spans="2:5">
      <c r="B212" s="111"/>
      <c r="C212" s="111"/>
      <c r="D212" s="112"/>
      <c r="E212" s="111"/>
    </row>
    <row r="213" spans="2:5">
      <c r="B213" s="111"/>
      <c r="C213" s="111"/>
      <c r="D213" s="112"/>
      <c r="E213" s="111"/>
    </row>
    <row r="214" spans="2:5">
      <c r="B214" s="111"/>
      <c r="C214" s="111"/>
      <c r="D214" s="112"/>
      <c r="E214" s="111"/>
    </row>
    <row r="215" spans="2:5">
      <c r="B215" s="111"/>
      <c r="C215" s="111"/>
      <c r="D215" s="112"/>
      <c r="E215" s="111"/>
    </row>
    <row r="216" spans="2:5">
      <c r="B216" s="111"/>
      <c r="C216" s="111"/>
      <c r="D216" s="112"/>
      <c r="E216" s="111"/>
    </row>
    <row r="217" spans="2:5">
      <c r="B217" s="111"/>
      <c r="C217" s="111"/>
      <c r="D217" s="112"/>
      <c r="E217" s="111"/>
    </row>
    <row r="218" spans="2:5">
      <c r="B218" s="111"/>
      <c r="C218" s="111"/>
      <c r="D218" s="112"/>
      <c r="E218" s="111"/>
    </row>
    <row r="219" spans="2:5">
      <c r="B219" s="111"/>
      <c r="C219" s="111"/>
      <c r="D219" s="112"/>
      <c r="E219" s="111"/>
    </row>
    <row r="220" spans="2:5">
      <c r="B220" s="111"/>
      <c r="C220" s="111"/>
      <c r="D220" s="112"/>
      <c r="E220" s="111"/>
    </row>
    <row r="221" spans="2:5">
      <c r="B221" s="111"/>
      <c r="C221" s="111"/>
      <c r="D221" s="112"/>
      <c r="E221" s="111"/>
    </row>
    <row r="222" spans="2:5">
      <c r="B222" s="111"/>
      <c r="C222" s="111"/>
      <c r="D222" s="112"/>
      <c r="E222" s="111"/>
    </row>
    <row r="223" spans="2:5">
      <c r="B223" s="111"/>
      <c r="C223" s="111"/>
      <c r="D223" s="112"/>
      <c r="E223" s="111"/>
    </row>
    <row r="224" spans="2:5">
      <c r="B224" s="111"/>
      <c r="C224" s="111"/>
      <c r="D224" s="112"/>
      <c r="E224" s="111"/>
    </row>
    <row r="225" spans="2:5">
      <c r="B225" s="111"/>
      <c r="C225" s="111"/>
      <c r="D225" s="112"/>
      <c r="E225" s="111"/>
    </row>
    <row r="226" spans="2:5">
      <c r="B226" s="111"/>
      <c r="C226" s="111"/>
      <c r="D226" s="112"/>
      <c r="E226" s="111"/>
    </row>
    <row r="227" spans="2:5">
      <c r="B227" s="111"/>
      <c r="C227" s="111"/>
      <c r="D227" s="112"/>
      <c r="E227" s="111"/>
    </row>
    <row r="228" spans="2:5">
      <c r="B228" s="111"/>
      <c r="C228" s="111"/>
      <c r="D228" s="112"/>
      <c r="E228" s="111"/>
    </row>
    <row r="229" spans="2:5">
      <c r="B229" s="111"/>
      <c r="C229" s="111"/>
      <c r="D229" s="112"/>
      <c r="E229" s="111"/>
    </row>
    <row r="230" spans="2:5">
      <c r="B230" s="111"/>
      <c r="C230" s="111"/>
      <c r="D230" s="112"/>
      <c r="E230" s="111"/>
    </row>
    <row r="231" spans="2:5">
      <c r="B231" s="111"/>
      <c r="C231" s="111"/>
      <c r="D231" s="112"/>
      <c r="E231" s="111"/>
    </row>
    <row r="232" spans="2:5">
      <c r="B232" s="111"/>
      <c r="C232" s="111"/>
      <c r="D232" s="112"/>
      <c r="E232" s="111"/>
    </row>
    <row r="233" spans="2:5">
      <c r="B233" s="111"/>
      <c r="C233" s="111"/>
      <c r="D233" s="112"/>
      <c r="E233" s="111"/>
    </row>
    <row r="234" spans="2:5">
      <c r="B234" s="111"/>
      <c r="C234" s="111"/>
      <c r="D234" s="112"/>
      <c r="E234" s="111"/>
    </row>
    <row r="235" spans="2:5">
      <c r="B235" s="111"/>
      <c r="C235" s="111"/>
      <c r="D235" s="112"/>
      <c r="E235" s="111"/>
    </row>
    <row r="236" spans="2:5">
      <c r="B236" s="111"/>
      <c r="C236" s="111"/>
      <c r="D236" s="112"/>
      <c r="E236" s="111"/>
    </row>
    <row r="237" spans="2:5">
      <c r="B237" s="111"/>
      <c r="C237" s="111"/>
      <c r="D237" s="112"/>
      <c r="E237" s="111"/>
    </row>
    <row r="238" spans="2:5">
      <c r="B238" s="111"/>
      <c r="C238" s="111"/>
      <c r="D238" s="112"/>
      <c r="E238" s="111"/>
    </row>
    <row r="239" spans="2:5">
      <c r="B239" s="111"/>
      <c r="C239" s="111"/>
      <c r="D239" s="112"/>
      <c r="E239" s="111"/>
    </row>
    <row r="240" spans="2:5">
      <c r="B240" s="111"/>
      <c r="C240" s="111"/>
      <c r="D240" s="112"/>
      <c r="E240" s="111"/>
    </row>
    <row r="241" spans="2:5">
      <c r="B241" s="111"/>
      <c r="C241" s="111"/>
      <c r="D241" s="112"/>
      <c r="E241" s="111"/>
    </row>
    <row r="242" spans="2:5">
      <c r="B242" s="111"/>
      <c r="C242" s="111"/>
      <c r="D242" s="112"/>
      <c r="E242" s="111"/>
    </row>
    <row r="243" spans="2:5">
      <c r="B243" s="111"/>
      <c r="C243" s="111"/>
      <c r="D243" s="112"/>
      <c r="E243" s="111"/>
    </row>
    <row r="244" spans="2:5">
      <c r="B244" s="111"/>
      <c r="C244" s="111"/>
      <c r="D244" s="112"/>
      <c r="E244" s="111"/>
    </row>
    <row r="245" spans="2:5">
      <c r="B245" s="111"/>
      <c r="C245" s="111"/>
      <c r="D245" s="112"/>
      <c r="E245" s="111"/>
    </row>
    <row r="246" spans="2:5">
      <c r="B246" s="111"/>
      <c r="C246" s="111"/>
      <c r="D246" s="112"/>
      <c r="E246" s="111"/>
    </row>
    <row r="247" spans="2:5">
      <c r="B247" s="111"/>
      <c r="C247" s="111"/>
      <c r="D247" s="112"/>
      <c r="E247" s="111"/>
    </row>
    <row r="248" spans="2:5">
      <c r="B248" s="111"/>
      <c r="C248" s="111"/>
      <c r="D248" s="112"/>
      <c r="E248" s="111"/>
    </row>
    <row r="249" spans="2:5">
      <c r="B249" s="111"/>
      <c r="C249" s="111"/>
      <c r="D249" s="112"/>
      <c r="E249" s="111"/>
    </row>
    <row r="250" spans="2:5">
      <c r="B250" s="111"/>
      <c r="C250" s="111"/>
      <c r="D250" s="112"/>
      <c r="E250" s="111"/>
    </row>
    <row r="251" spans="2:5">
      <c r="B251" s="111"/>
      <c r="C251" s="111"/>
      <c r="D251" s="112"/>
      <c r="E251" s="111"/>
    </row>
    <row r="252" spans="2:5">
      <c r="B252" s="111"/>
      <c r="C252" s="111"/>
      <c r="D252" s="112"/>
      <c r="E252" s="111"/>
    </row>
    <row r="253" spans="2:5">
      <c r="B253" s="111"/>
      <c r="C253" s="111"/>
      <c r="D253" s="112"/>
      <c r="E253" s="111"/>
    </row>
    <row r="254" spans="2:5">
      <c r="B254" s="111"/>
      <c r="C254" s="111"/>
      <c r="D254" s="112"/>
      <c r="E254" s="111"/>
    </row>
    <row r="255" spans="2:5">
      <c r="B255" s="111"/>
      <c r="C255" s="111"/>
      <c r="D255" s="112"/>
      <c r="E255" s="111"/>
    </row>
    <row r="256" spans="2:5">
      <c r="B256" s="111"/>
      <c r="C256" s="111"/>
      <c r="D256" s="112"/>
      <c r="E256" s="111"/>
    </row>
    <row r="257" spans="2:5">
      <c r="B257" s="111"/>
      <c r="C257" s="111"/>
      <c r="D257" s="112"/>
      <c r="E257" s="111"/>
    </row>
    <row r="258" spans="2:5">
      <c r="B258" s="111"/>
      <c r="C258" s="111"/>
      <c r="D258" s="112"/>
      <c r="E258" s="111"/>
    </row>
    <row r="259" spans="2:5">
      <c r="B259" s="111"/>
      <c r="C259" s="111"/>
      <c r="D259" s="112"/>
      <c r="E259" s="111"/>
    </row>
    <row r="260" spans="2:5">
      <c r="B260" s="111"/>
      <c r="C260" s="111"/>
      <c r="D260" s="112"/>
      <c r="E260" s="111"/>
    </row>
    <row r="261" spans="2:5">
      <c r="B261" s="111"/>
      <c r="C261" s="111"/>
      <c r="D261" s="112"/>
      <c r="E261" s="111"/>
    </row>
    <row r="262" spans="2:5">
      <c r="B262" s="111"/>
      <c r="C262" s="111"/>
      <c r="D262" s="112"/>
      <c r="E262" s="111"/>
    </row>
    <row r="263" spans="2:5">
      <c r="B263" s="111"/>
      <c r="C263" s="111"/>
      <c r="D263" s="112"/>
      <c r="E263" s="111"/>
    </row>
    <row r="264" spans="2:5">
      <c r="B264" s="111"/>
      <c r="C264" s="111"/>
      <c r="D264" s="112"/>
      <c r="E264" s="111"/>
    </row>
    <row r="265" spans="2:5">
      <c r="B265" s="111"/>
      <c r="C265" s="111"/>
      <c r="D265" s="112"/>
      <c r="E265" s="111"/>
    </row>
    <row r="266" spans="2:5">
      <c r="B266" s="111"/>
      <c r="C266" s="111"/>
      <c r="D266" s="112"/>
      <c r="E266" s="111"/>
    </row>
    <row r="267" spans="2:5">
      <c r="B267" s="111"/>
      <c r="C267" s="111"/>
      <c r="D267" s="112"/>
      <c r="E267" s="111"/>
    </row>
    <row r="268" spans="2:5">
      <c r="B268" s="111"/>
      <c r="C268" s="111"/>
      <c r="D268" s="112"/>
      <c r="E268" s="111"/>
    </row>
    <row r="269" spans="2:5">
      <c r="B269" s="111"/>
      <c r="C269" s="111"/>
      <c r="D269" s="112"/>
      <c r="E269" s="111"/>
    </row>
    <row r="270" spans="2:5">
      <c r="B270" s="111"/>
      <c r="C270" s="111"/>
      <c r="D270" s="112"/>
      <c r="E270" s="111"/>
    </row>
    <row r="271" spans="2:5">
      <c r="B271" s="111"/>
      <c r="C271" s="111"/>
      <c r="D271" s="112"/>
      <c r="E271" s="111"/>
    </row>
    <row r="272" spans="2:5">
      <c r="B272" s="111"/>
      <c r="C272" s="111"/>
      <c r="D272" s="112"/>
      <c r="E272" s="111"/>
    </row>
    <row r="273" spans="2:5">
      <c r="B273" s="111"/>
      <c r="C273" s="111"/>
      <c r="D273" s="112"/>
      <c r="E273" s="111"/>
    </row>
    <row r="274" spans="2:5">
      <c r="B274" s="111"/>
      <c r="C274" s="111"/>
      <c r="D274" s="112"/>
      <c r="E274" s="111"/>
    </row>
    <row r="275" spans="2:5">
      <c r="B275" s="111"/>
      <c r="C275" s="111"/>
      <c r="D275" s="112"/>
      <c r="E275" s="111"/>
    </row>
    <row r="276" spans="2:5">
      <c r="B276" s="111"/>
      <c r="C276" s="111"/>
      <c r="D276" s="112"/>
      <c r="E276" s="111"/>
    </row>
    <row r="277" spans="2:5">
      <c r="B277" s="111"/>
      <c r="C277" s="111"/>
      <c r="D277" s="112"/>
      <c r="E277" s="111"/>
    </row>
    <row r="278" spans="2:5">
      <c r="B278" s="111"/>
      <c r="C278" s="111"/>
      <c r="D278" s="112"/>
      <c r="E278" s="111"/>
    </row>
    <row r="279" spans="2:5">
      <c r="B279" s="111"/>
      <c r="C279" s="111"/>
      <c r="D279" s="112"/>
      <c r="E279" s="111"/>
    </row>
    <row r="280" spans="2:5">
      <c r="B280" s="111"/>
      <c r="C280" s="111"/>
      <c r="D280" s="112"/>
      <c r="E280" s="111"/>
    </row>
    <row r="281" spans="2:5">
      <c r="B281" s="111"/>
      <c r="C281" s="111"/>
      <c r="D281" s="112"/>
      <c r="E281" s="111"/>
    </row>
    <row r="282" spans="2:5">
      <c r="B282" s="111"/>
      <c r="C282" s="111"/>
      <c r="D282" s="112"/>
      <c r="E282" s="111"/>
    </row>
    <row r="283" spans="2:5">
      <c r="B283" s="111"/>
      <c r="C283" s="111"/>
      <c r="D283" s="112"/>
      <c r="E283" s="111"/>
    </row>
    <row r="284" spans="2:5">
      <c r="B284" s="111"/>
      <c r="C284" s="111"/>
      <c r="D284" s="112"/>
      <c r="E284" s="111"/>
    </row>
    <row r="285" spans="2:5">
      <c r="B285" s="111"/>
      <c r="C285" s="111"/>
      <c r="D285" s="112"/>
      <c r="E285" s="111"/>
    </row>
    <row r="286" spans="2:5">
      <c r="B286" s="111"/>
      <c r="C286" s="111"/>
      <c r="D286" s="112"/>
      <c r="E286" s="111"/>
    </row>
    <row r="287" spans="2:5">
      <c r="B287" s="111"/>
      <c r="C287" s="111"/>
      <c r="D287" s="112"/>
      <c r="E287" s="111"/>
    </row>
    <row r="288" spans="2:5">
      <c r="B288" s="111"/>
      <c r="C288" s="111"/>
      <c r="D288" s="112"/>
      <c r="E288" s="111"/>
    </row>
    <row r="289" spans="2:5">
      <c r="B289" s="111"/>
      <c r="C289" s="111"/>
      <c r="D289" s="112"/>
      <c r="E289" s="111"/>
    </row>
    <row r="290" spans="2:5">
      <c r="B290" s="111"/>
      <c r="C290" s="111"/>
      <c r="D290" s="112"/>
      <c r="E290" s="111"/>
    </row>
    <row r="291" spans="2:5">
      <c r="B291" s="111"/>
      <c r="C291" s="111"/>
      <c r="D291" s="112"/>
      <c r="E291" s="111"/>
    </row>
    <row r="292" spans="2:5">
      <c r="B292" s="111"/>
      <c r="C292" s="111"/>
      <c r="D292" s="112"/>
      <c r="E292" s="111"/>
    </row>
    <row r="293" spans="2:5">
      <c r="B293" s="111"/>
      <c r="C293" s="111"/>
      <c r="D293" s="112"/>
      <c r="E293" s="111"/>
    </row>
    <row r="294" spans="2:5">
      <c r="B294" s="111"/>
      <c r="C294" s="111"/>
      <c r="D294" s="112"/>
      <c r="E294" s="111"/>
    </row>
    <row r="295" spans="2:5">
      <c r="B295" s="111"/>
      <c r="C295" s="111"/>
      <c r="D295" s="112"/>
      <c r="E295" s="111"/>
    </row>
    <row r="296" spans="2:5">
      <c r="B296" s="111"/>
      <c r="C296" s="111"/>
      <c r="D296" s="112"/>
      <c r="E296" s="111"/>
    </row>
    <row r="297" spans="2:5">
      <c r="B297" s="111"/>
      <c r="C297" s="111"/>
      <c r="D297" s="112"/>
      <c r="E297" s="111"/>
    </row>
    <row r="298" spans="2:5">
      <c r="B298" s="111"/>
      <c r="C298" s="111"/>
      <c r="D298" s="112"/>
      <c r="E298" s="111"/>
    </row>
    <row r="299" spans="2:5">
      <c r="B299" s="111"/>
      <c r="C299" s="111"/>
      <c r="D299" s="112"/>
      <c r="E299" s="111"/>
    </row>
    <row r="300" spans="2:5">
      <c r="B300" s="111"/>
      <c r="C300" s="111"/>
      <c r="D300" s="112"/>
      <c r="E300" s="111"/>
    </row>
    <row r="301" spans="2:5">
      <c r="B301" s="111"/>
      <c r="C301" s="111"/>
      <c r="D301" s="112"/>
      <c r="E301" s="111"/>
    </row>
    <row r="302" spans="2:5">
      <c r="B302" s="111"/>
      <c r="C302" s="111"/>
      <c r="D302" s="112"/>
      <c r="E302" s="111"/>
    </row>
    <row r="303" spans="2:5">
      <c r="B303" s="111"/>
      <c r="C303" s="111"/>
      <c r="D303" s="112"/>
      <c r="E303" s="111"/>
    </row>
    <row r="304" spans="2:5">
      <c r="B304" s="111"/>
      <c r="C304" s="111"/>
      <c r="D304" s="112"/>
      <c r="E304" s="111"/>
    </row>
    <row r="305" spans="2:5">
      <c r="B305" s="111"/>
      <c r="C305" s="111"/>
      <c r="D305" s="112"/>
      <c r="E305" s="111"/>
    </row>
    <row r="306" spans="2:5">
      <c r="B306" s="111"/>
      <c r="C306" s="111"/>
      <c r="D306" s="112"/>
      <c r="E306" s="111"/>
    </row>
    <row r="307" spans="2:5">
      <c r="B307" s="111"/>
      <c r="C307" s="111"/>
      <c r="D307" s="112"/>
      <c r="E307" s="111"/>
    </row>
    <row r="308" spans="2:5">
      <c r="B308" s="111"/>
      <c r="C308" s="111"/>
      <c r="D308" s="112"/>
      <c r="E308" s="111"/>
    </row>
    <row r="309" spans="2:5">
      <c r="B309" s="111"/>
      <c r="C309" s="111"/>
      <c r="D309" s="112"/>
      <c r="E309" s="111"/>
    </row>
    <row r="310" spans="2:5">
      <c r="B310" s="111"/>
      <c r="C310" s="111"/>
      <c r="D310" s="112"/>
      <c r="E310" s="111"/>
    </row>
    <row r="311" spans="2:5">
      <c r="B311" s="111"/>
      <c r="C311" s="111"/>
      <c r="D311" s="112"/>
      <c r="E311" s="111"/>
    </row>
    <row r="312" spans="2:5">
      <c r="B312" s="111"/>
      <c r="C312" s="111"/>
      <c r="D312" s="112"/>
      <c r="E312" s="111"/>
    </row>
    <row r="313" spans="2:5">
      <c r="B313" s="111"/>
      <c r="C313" s="111"/>
      <c r="D313" s="112"/>
      <c r="E313" s="111"/>
    </row>
    <row r="314" spans="2:5">
      <c r="B314" s="111"/>
      <c r="C314" s="111"/>
      <c r="D314" s="112"/>
      <c r="E314" s="111"/>
    </row>
    <row r="315" spans="2:5">
      <c r="B315" s="111"/>
      <c r="C315" s="111"/>
      <c r="D315" s="112"/>
      <c r="E315" s="111"/>
    </row>
    <row r="316" spans="2:5">
      <c r="B316" s="111"/>
      <c r="C316" s="111"/>
      <c r="D316" s="112"/>
      <c r="E316" s="111"/>
    </row>
    <row r="317" spans="2:5">
      <c r="B317" s="111"/>
      <c r="C317" s="111"/>
      <c r="D317" s="112"/>
      <c r="E317" s="111"/>
    </row>
    <row r="318" spans="2:5">
      <c r="B318" s="111"/>
      <c r="C318" s="111"/>
      <c r="D318" s="112"/>
      <c r="E318" s="111"/>
    </row>
    <row r="319" spans="2:5">
      <c r="B319" s="111"/>
      <c r="C319" s="111"/>
      <c r="D319" s="112"/>
      <c r="E319" s="111"/>
    </row>
    <row r="320" spans="2:5">
      <c r="B320" s="111"/>
      <c r="C320" s="111"/>
      <c r="D320" s="112"/>
      <c r="E320" s="111"/>
    </row>
    <row r="321" spans="2:5">
      <c r="B321" s="111"/>
      <c r="C321" s="111"/>
      <c r="D321" s="112"/>
      <c r="E321" s="111"/>
    </row>
    <row r="322" spans="2:5">
      <c r="B322" s="111"/>
      <c r="C322" s="111"/>
      <c r="D322" s="112"/>
      <c r="E322" s="111"/>
    </row>
    <row r="323" spans="2:5">
      <c r="B323" s="111"/>
      <c r="C323" s="111"/>
      <c r="D323" s="112"/>
      <c r="E323" s="111"/>
    </row>
    <row r="324" spans="2:5">
      <c r="B324" s="111"/>
      <c r="C324" s="111"/>
      <c r="D324" s="112"/>
      <c r="E324" s="111"/>
    </row>
    <row r="325" spans="2:5">
      <c r="B325" s="111"/>
      <c r="C325" s="111"/>
      <c r="D325" s="112"/>
      <c r="E325" s="111"/>
    </row>
    <row r="326" spans="2:5">
      <c r="B326" s="111"/>
      <c r="C326" s="111"/>
      <c r="D326" s="112"/>
      <c r="E326" s="111"/>
    </row>
    <row r="327" spans="2:5">
      <c r="B327" s="111"/>
      <c r="C327" s="111"/>
      <c r="D327" s="112"/>
      <c r="E327" s="111"/>
    </row>
    <row r="328" spans="2:5">
      <c r="B328" s="111"/>
      <c r="C328" s="111"/>
      <c r="D328" s="112"/>
      <c r="E328" s="111"/>
    </row>
    <row r="329" spans="2:5">
      <c r="B329" s="111"/>
      <c r="C329" s="111"/>
      <c r="D329" s="112"/>
      <c r="E329" s="111"/>
    </row>
    <row r="330" spans="2:5">
      <c r="B330" s="111"/>
      <c r="C330" s="111"/>
      <c r="D330" s="112"/>
      <c r="E330" s="111"/>
    </row>
    <row r="331" spans="2:5">
      <c r="B331" s="70"/>
      <c r="C331" s="70"/>
      <c r="D331" s="113"/>
      <c r="E331" s="70"/>
    </row>
    <row r="332" spans="2:5">
      <c r="B332" s="70"/>
      <c r="C332" s="70"/>
      <c r="D332" s="113"/>
      <c r="E332" s="70"/>
    </row>
    <row r="333" spans="2:5">
      <c r="B333" s="70"/>
      <c r="C333" s="70"/>
      <c r="D333" s="113"/>
      <c r="E333" s="70"/>
    </row>
    <row r="334" spans="2:5">
      <c r="B334" s="70"/>
      <c r="C334" s="70"/>
      <c r="D334" s="113"/>
      <c r="E334" s="70"/>
    </row>
    <row r="335" spans="2:5">
      <c r="B335" s="70"/>
      <c r="C335" s="70"/>
      <c r="D335" s="113"/>
      <c r="E335" s="70"/>
    </row>
    <row r="336" spans="2:5">
      <c r="B336" s="70"/>
      <c r="C336" s="70"/>
      <c r="D336" s="113"/>
      <c r="E336" s="70"/>
    </row>
    <row r="337" spans="2:5">
      <c r="B337" s="70"/>
      <c r="C337" s="70"/>
      <c r="D337" s="113"/>
      <c r="E337" s="70"/>
    </row>
    <row r="338" spans="2:5">
      <c r="B338" s="70"/>
      <c r="C338" s="70"/>
      <c r="D338" s="113"/>
      <c r="E338" s="70"/>
    </row>
    <row r="339" spans="2:5">
      <c r="B339" s="70"/>
      <c r="C339" s="70"/>
      <c r="D339" s="113"/>
      <c r="E339" s="70"/>
    </row>
    <row r="340" spans="2:5">
      <c r="B340" s="70"/>
      <c r="C340" s="70"/>
      <c r="D340" s="113"/>
      <c r="E340" s="70"/>
    </row>
    <row r="341" spans="2:5">
      <c r="B341" s="70"/>
      <c r="C341" s="70"/>
      <c r="D341" s="113"/>
      <c r="E341" s="70"/>
    </row>
    <row r="342" spans="2:5">
      <c r="B342" s="70"/>
      <c r="C342" s="70"/>
      <c r="D342" s="113"/>
      <c r="E342" s="70"/>
    </row>
    <row r="343" spans="2:5">
      <c r="B343" s="70"/>
      <c r="C343" s="70"/>
      <c r="D343" s="113"/>
      <c r="E343" s="70"/>
    </row>
    <row r="344" spans="2:5">
      <c r="B344" s="70"/>
      <c r="C344" s="70"/>
      <c r="D344" s="113"/>
      <c r="E344" s="70"/>
    </row>
    <row r="345" spans="2:5">
      <c r="B345" s="70"/>
      <c r="C345" s="70"/>
      <c r="D345" s="113"/>
      <c r="E345" s="70"/>
    </row>
    <row r="346" spans="2:5">
      <c r="B346" s="70"/>
      <c r="C346" s="70"/>
      <c r="D346" s="113"/>
      <c r="E346" s="70"/>
    </row>
    <row r="347" spans="2:5">
      <c r="B347" s="70"/>
      <c r="C347" s="70"/>
      <c r="D347" s="113"/>
      <c r="E347" s="70"/>
    </row>
    <row r="348" spans="2:5">
      <c r="B348" s="70"/>
      <c r="C348" s="70"/>
      <c r="D348" s="113"/>
      <c r="E348" s="70"/>
    </row>
    <row r="349" spans="2:5">
      <c r="B349" s="70"/>
      <c r="C349" s="70"/>
      <c r="D349" s="113"/>
      <c r="E349" s="70"/>
    </row>
    <row r="350" spans="2:5">
      <c r="B350" s="70"/>
      <c r="C350" s="70"/>
      <c r="D350" s="113"/>
      <c r="E350" s="70"/>
    </row>
    <row r="351" spans="2:5">
      <c r="B351" s="70"/>
      <c r="C351" s="70"/>
      <c r="D351" s="113"/>
      <c r="E351" s="70"/>
    </row>
    <row r="352" spans="2:5">
      <c r="B352" s="70"/>
      <c r="C352" s="70"/>
      <c r="D352" s="113"/>
      <c r="E352" s="70"/>
    </row>
    <row r="353" spans="2:5">
      <c r="B353" s="70"/>
      <c r="C353" s="70"/>
      <c r="D353" s="113"/>
      <c r="E353" s="70"/>
    </row>
    <row r="354" spans="2:5">
      <c r="B354" s="70"/>
      <c r="C354" s="70"/>
      <c r="D354" s="113"/>
      <c r="E354" s="70"/>
    </row>
    <row r="355" spans="2:5">
      <c r="B355" s="70"/>
      <c r="C355" s="70"/>
      <c r="D355" s="113"/>
      <c r="E355" s="70"/>
    </row>
    <row r="356" spans="2:5">
      <c r="B356" s="70"/>
      <c r="C356" s="70"/>
      <c r="D356" s="113"/>
      <c r="E356" s="70"/>
    </row>
    <row r="357" spans="2:5">
      <c r="B357" s="70"/>
      <c r="C357" s="70"/>
      <c r="D357" s="113"/>
      <c r="E357" s="70"/>
    </row>
    <row r="358" spans="2:5">
      <c r="B358" s="70"/>
      <c r="C358" s="70"/>
      <c r="D358" s="113"/>
      <c r="E358" s="70"/>
    </row>
    <row r="359" spans="2:5">
      <c r="B359" s="70"/>
      <c r="C359" s="70"/>
      <c r="D359" s="113"/>
      <c r="E359" s="70"/>
    </row>
    <row r="360" spans="2:5">
      <c r="B360" s="70"/>
      <c r="C360" s="70"/>
      <c r="D360" s="113"/>
      <c r="E360" s="70"/>
    </row>
    <row r="361" spans="2:5">
      <c r="B361" s="70"/>
      <c r="C361" s="70"/>
      <c r="D361" s="113"/>
      <c r="E361" s="70"/>
    </row>
    <row r="362" spans="2:5">
      <c r="B362" s="70"/>
      <c r="C362" s="70"/>
      <c r="D362" s="113"/>
      <c r="E362" s="70"/>
    </row>
    <row r="363" spans="2:5">
      <c r="B363" s="70"/>
      <c r="C363" s="70"/>
      <c r="D363" s="113"/>
      <c r="E363" s="70"/>
    </row>
    <row r="364" spans="2:5">
      <c r="B364" s="70"/>
      <c r="C364" s="70"/>
      <c r="D364" s="113"/>
      <c r="E364" s="70"/>
    </row>
    <row r="365" spans="2:5">
      <c r="B365" s="70"/>
      <c r="C365" s="70"/>
      <c r="D365" s="113"/>
      <c r="E365" s="70"/>
    </row>
    <row r="366" spans="2:5">
      <c r="B366" s="70"/>
      <c r="C366" s="70"/>
      <c r="D366" s="113"/>
      <c r="E366" s="70"/>
    </row>
    <row r="367" spans="2:5">
      <c r="B367" s="70"/>
      <c r="C367" s="70"/>
      <c r="D367" s="113"/>
      <c r="E367" s="70"/>
    </row>
    <row r="368" spans="2:5">
      <c r="B368" s="70"/>
      <c r="C368" s="70"/>
      <c r="D368" s="113"/>
      <c r="E368" s="70"/>
    </row>
    <row r="369" spans="2:5">
      <c r="B369" s="70"/>
      <c r="C369" s="70"/>
      <c r="D369" s="113"/>
      <c r="E369" s="70"/>
    </row>
    <row r="370" spans="2:5">
      <c r="B370" s="70"/>
      <c r="C370" s="70"/>
      <c r="D370" s="113"/>
      <c r="E370" s="70"/>
    </row>
    <row r="371" spans="2:5">
      <c r="B371" s="70"/>
      <c r="C371" s="70"/>
      <c r="D371" s="113"/>
      <c r="E371" s="70"/>
    </row>
    <row r="372" spans="2:5">
      <c r="B372" s="70"/>
      <c r="C372" s="70"/>
      <c r="D372" s="113"/>
      <c r="E372" s="70"/>
    </row>
    <row r="373" spans="2:5">
      <c r="B373" s="70"/>
      <c r="C373" s="70"/>
      <c r="D373" s="113"/>
      <c r="E373" s="70"/>
    </row>
    <row r="374" spans="2:5">
      <c r="B374" s="70"/>
      <c r="C374" s="70"/>
      <c r="D374" s="113"/>
      <c r="E374" s="70"/>
    </row>
    <row r="375" spans="2:5">
      <c r="B375" s="70"/>
      <c r="C375" s="70"/>
      <c r="D375" s="113"/>
      <c r="E375" s="70"/>
    </row>
    <row r="376" spans="2:5">
      <c r="B376" s="70"/>
      <c r="C376" s="70"/>
      <c r="D376" s="113"/>
      <c r="E376" s="70"/>
    </row>
    <row r="377" spans="2:5">
      <c r="B377" s="70"/>
      <c r="C377" s="70"/>
      <c r="D377" s="113"/>
      <c r="E377" s="70"/>
    </row>
    <row r="378" spans="2:5">
      <c r="B378" s="70"/>
      <c r="C378" s="70"/>
      <c r="D378" s="113"/>
      <c r="E378" s="70"/>
    </row>
    <row r="379" spans="2:5">
      <c r="B379" s="70"/>
      <c r="C379" s="70"/>
      <c r="D379" s="113"/>
      <c r="E379" s="70"/>
    </row>
    <row r="380" spans="2:5">
      <c r="B380" s="70"/>
      <c r="C380" s="70"/>
      <c r="D380" s="113"/>
      <c r="E380" s="70"/>
    </row>
    <row r="381" spans="2:5">
      <c r="B381" s="70"/>
      <c r="C381" s="70"/>
      <c r="D381" s="113"/>
      <c r="E381" s="70"/>
    </row>
    <row r="382" spans="2:5">
      <c r="B382" s="70"/>
      <c r="C382" s="70"/>
      <c r="D382" s="113"/>
      <c r="E382" s="70"/>
    </row>
    <row r="383" spans="2:5">
      <c r="B383" s="70"/>
      <c r="C383" s="70"/>
      <c r="D383" s="113"/>
      <c r="E383" s="70"/>
    </row>
    <row r="384" spans="2:5">
      <c r="B384" s="70"/>
      <c r="C384" s="70"/>
      <c r="D384" s="113"/>
      <c r="E384" s="70"/>
    </row>
    <row r="385" spans="2:5">
      <c r="B385" s="70"/>
      <c r="C385" s="70"/>
      <c r="D385" s="113"/>
      <c r="E385" s="70"/>
    </row>
    <row r="386" spans="2:5">
      <c r="B386" s="70"/>
      <c r="C386" s="70"/>
      <c r="D386" s="113"/>
      <c r="E386" s="70"/>
    </row>
    <row r="387" spans="2:5">
      <c r="B387" s="70"/>
      <c r="C387" s="70"/>
      <c r="D387" s="113"/>
      <c r="E387" s="70"/>
    </row>
    <row r="388" spans="2:5">
      <c r="B388" s="70"/>
      <c r="C388" s="70"/>
      <c r="D388" s="113"/>
      <c r="E388" s="70"/>
    </row>
    <row r="389" spans="2:5">
      <c r="B389" s="70"/>
      <c r="C389" s="70"/>
      <c r="D389" s="113"/>
      <c r="E389" s="70"/>
    </row>
    <row r="390" spans="2:5">
      <c r="B390" s="70"/>
      <c r="C390" s="70"/>
      <c r="D390" s="113"/>
      <c r="E390" s="70"/>
    </row>
    <row r="391" spans="2:5">
      <c r="B391" s="70"/>
      <c r="C391" s="70"/>
      <c r="D391" s="113"/>
      <c r="E391" s="70"/>
    </row>
    <row r="392" spans="2:5">
      <c r="B392" s="70"/>
      <c r="C392" s="70"/>
      <c r="D392" s="113"/>
      <c r="E392" s="70"/>
    </row>
    <row r="393" spans="2:5">
      <c r="B393" s="70"/>
      <c r="C393" s="70"/>
      <c r="D393" s="113"/>
      <c r="E393" s="70"/>
    </row>
    <row r="394" spans="2:5">
      <c r="B394" s="70"/>
      <c r="C394" s="70"/>
      <c r="D394" s="113"/>
      <c r="E394" s="70"/>
    </row>
    <row r="395" spans="2:5">
      <c r="B395" s="70"/>
      <c r="C395" s="70"/>
      <c r="D395" s="113"/>
      <c r="E395" s="70"/>
    </row>
    <row r="396" spans="2:5">
      <c r="B396" s="70"/>
      <c r="C396" s="70"/>
      <c r="D396" s="113"/>
      <c r="E396" s="70"/>
    </row>
    <row r="397" spans="2:5">
      <c r="B397" s="70"/>
      <c r="C397" s="70"/>
      <c r="D397" s="113"/>
      <c r="E397" s="70"/>
    </row>
    <row r="398" spans="2:5">
      <c r="B398" s="70"/>
      <c r="C398" s="70"/>
      <c r="D398" s="113"/>
      <c r="E398" s="70"/>
    </row>
    <row r="399" spans="2:5">
      <c r="B399" s="70"/>
      <c r="C399" s="70"/>
      <c r="D399" s="113"/>
      <c r="E399" s="70"/>
    </row>
    <row r="400" spans="2:5">
      <c r="B400" s="70"/>
      <c r="C400" s="70"/>
      <c r="D400" s="113"/>
      <c r="E400" s="70"/>
    </row>
    <row r="401" spans="2:5">
      <c r="B401" s="70"/>
      <c r="C401" s="70"/>
      <c r="D401" s="113"/>
      <c r="E401" s="70"/>
    </row>
    <row r="402" spans="2:5">
      <c r="B402" s="70"/>
      <c r="C402" s="70"/>
      <c r="D402" s="113"/>
      <c r="E402" s="70"/>
    </row>
    <row r="403" spans="2:5">
      <c r="B403" s="70"/>
      <c r="C403" s="70"/>
      <c r="D403" s="113"/>
      <c r="E403" s="70"/>
    </row>
    <row r="404" spans="2:5">
      <c r="B404" s="70"/>
      <c r="C404" s="70"/>
      <c r="D404" s="113"/>
      <c r="E404" s="70"/>
    </row>
    <row r="405" spans="2:5">
      <c r="B405" s="70"/>
      <c r="C405" s="70"/>
      <c r="D405" s="113"/>
      <c r="E405" s="70"/>
    </row>
    <row r="406" spans="2:5">
      <c r="B406" s="70"/>
      <c r="C406" s="70"/>
      <c r="D406" s="113"/>
      <c r="E406" s="70"/>
    </row>
    <row r="407" spans="2:5">
      <c r="B407" s="70"/>
      <c r="C407" s="70"/>
      <c r="D407" s="113"/>
      <c r="E407" s="70"/>
    </row>
    <row r="408" spans="2:5">
      <c r="B408" s="70"/>
      <c r="C408" s="70"/>
      <c r="D408" s="113"/>
      <c r="E408" s="70"/>
    </row>
    <row r="409" spans="2:5">
      <c r="B409" s="70"/>
      <c r="C409" s="70"/>
      <c r="D409" s="113"/>
      <c r="E409" s="70"/>
    </row>
    <row r="410" spans="2:5">
      <c r="B410" s="70"/>
      <c r="C410" s="70"/>
      <c r="D410" s="113"/>
      <c r="E410" s="70"/>
    </row>
    <row r="411" spans="2:5">
      <c r="B411" s="70"/>
      <c r="C411" s="70"/>
      <c r="D411" s="113"/>
      <c r="E411" s="70"/>
    </row>
    <row r="412" spans="2:5">
      <c r="B412" s="70"/>
      <c r="C412" s="70"/>
      <c r="D412" s="113"/>
      <c r="E412" s="70"/>
    </row>
    <row r="413" spans="2:5">
      <c r="B413" s="70"/>
      <c r="C413" s="70"/>
      <c r="D413" s="113"/>
      <c r="E413" s="70"/>
    </row>
    <row r="414" spans="2:5">
      <c r="B414" s="70"/>
      <c r="C414" s="70"/>
      <c r="D414" s="113"/>
      <c r="E414" s="70"/>
    </row>
    <row r="415" spans="2:5">
      <c r="B415" s="70"/>
      <c r="C415" s="70"/>
      <c r="D415" s="113"/>
      <c r="E415" s="70"/>
    </row>
    <row r="416" spans="2:5">
      <c r="B416" s="70"/>
      <c r="C416" s="70"/>
      <c r="D416" s="113"/>
      <c r="E416" s="70"/>
    </row>
    <row r="417" spans="2:5">
      <c r="B417" s="70"/>
      <c r="C417" s="70"/>
      <c r="D417" s="113"/>
      <c r="E417" s="70"/>
    </row>
    <row r="418" spans="2:5">
      <c r="B418" s="70"/>
      <c r="C418" s="70"/>
      <c r="D418" s="113"/>
      <c r="E418" s="70"/>
    </row>
    <row r="419" spans="2:5">
      <c r="B419" s="70"/>
      <c r="C419" s="70"/>
      <c r="D419" s="113"/>
      <c r="E419" s="70"/>
    </row>
    <row r="420" spans="2:5">
      <c r="B420" s="70"/>
      <c r="C420" s="70"/>
      <c r="D420" s="113"/>
      <c r="E420" s="70"/>
    </row>
    <row r="421" spans="2:5">
      <c r="B421" s="70"/>
      <c r="C421" s="70"/>
      <c r="D421" s="113"/>
      <c r="E421" s="70"/>
    </row>
    <row r="422" spans="2:5">
      <c r="B422" s="70"/>
      <c r="C422" s="70"/>
      <c r="D422" s="113"/>
      <c r="E422" s="70"/>
    </row>
    <row r="423" spans="2:5">
      <c r="B423" s="70"/>
      <c r="C423" s="70"/>
      <c r="D423" s="113"/>
      <c r="E423" s="70"/>
    </row>
    <row r="424" spans="2:5">
      <c r="B424" s="70"/>
      <c r="C424" s="70"/>
      <c r="D424" s="113"/>
      <c r="E424" s="70"/>
    </row>
    <row r="425" spans="2:5">
      <c r="B425" s="70"/>
      <c r="C425" s="70"/>
      <c r="D425" s="113"/>
      <c r="E425" s="70"/>
    </row>
    <row r="426" spans="2:5">
      <c r="B426" s="70"/>
      <c r="C426" s="70"/>
      <c r="D426" s="113"/>
      <c r="E426" s="70"/>
    </row>
    <row r="427" spans="2:5">
      <c r="B427" s="70"/>
      <c r="C427" s="70"/>
      <c r="D427" s="113"/>
      <c r="E427" s="70"/>
    </row>
    <row r="428" spans="2:5">
      <c r="B428" s="70"/>
      <c r="C428" s="70"/>
      <c r="D428" s="113"/>
      <c r="E428" s="70"/>
    </row>
    <row r="429" spans="2:5">
      <c r="B429" s="70"/>
      <c r="C429" s="70"/>
      <c r="D429" s="113"/>
      <c r="E429" s="70"/>
    </row>
    <row r="430" spans="2:5">
      <c r="B430" s="70"/>
      <c r="C430" s="70"/>
      <c r="D430" s="113"/>
      <c r="E430" s="70"/>
    </row>
    <row r="431" spans="2:5">
      <c r="B431" s="70"/>
      <c r="C431" s="70"/>
      <c r="D431" s="113"/>
      <c r="E431" s="70"/>
    </row>
    <row r="432" spans="2:5">
      <c r="B432" s="70"/>
      <c r="C432" s="70"/>
      <c r="D432" s="113"/>
      <c r="E432" s="70"/>
    </row>
    <row r="433" spans="2:5">
      <c r="B433" s="70"/>
      <c r="C433" s="70"/>
      <c r="D433" s="113"/>
      <c r="E433" s="70"/>
    </row>
    <row r="434" spans="2:5">
      <c r="B434" s="70"/>
      <c r="C434" s="70"/>
      <c r="D434" s="113"/>
      <c r="E434" s="70"/>
    </row>
    <row r="435" spans="2:5">
      <c r="B435" s="70"/>
      <c r="C435" s="70"/>
      <c r="D435" s="113"/>
      <c r="E435" s="70"/>
    </row>
    <row r="436" spans="2:5">
      <c r="B436" s="70"/>
      <c r="C436" s="70"/>
      <c r="D436" s="113"/>
      <c r="E436" s="70"/>
    </row>
  </sheetData>
  <sheetProtection algorithmName="SHA-512" hashValue="Vs/Xj/4oLochq9U6HEdc/Mcaos8SFy0B3dVqVDbx3GDinE605fkgf/QMOJWVEy0jwGSOUmnwrmcwwyY8Wnm2mg==" saltValue="rqOgGTqiHq2kA8K8VbthlQ==" spinCount="100000" sheet="1" selectLockedCells="1"/>
  <mergeCells count="54">
    <mergeCell ref="B36:B38"/>
    <mergeCell ref="E36:E38"/>
    <mergeCell ref="B39:B41"/>
    <mergeCell ref="E39:E41"/>
    <mergeCell ref="E54:E56"/>
    <mergeCell ref="B54:B56"/>
    <mergeCell ref="B48:B50"/>
    <mergeCell ref="E48:E50"/>
    <mergeCell ref="B51:B53"/>
    <mergeCell ref="E51:E53"/>
    <mergeCell ref="B42:B44"/>
    <mergeCell ref="E42:E44"/>
    <mergeCell ref="B30:B32"/>
    <mergeCell ref="E30:E32"/>
    <mergeCell ref="B33:B35"/>
    <mergeCell ref="E33:E35"/>
    <mergeCell ref="B2:E2"/>
    <mergeCell ref="E21:E23"/>
    <mergeCell ref="B21:B23"/>
    <mergeCell ref="E24:E26"/>
    <mergeCell ref="B24:B26"/>
    <mergeCell ref="E27:E29"/>
    <mergeCell ref="B27:B29"/>
    <mergeCell ref="B82:E82"/>
    <mergeCell ref="E3:E5"/>
    <mergeCell ref="B3:B5"/>
    <mergeCell ref="B6:B8"/>
    <mergeCell ref="E6:E8"/>
    <mergeCell ref="B9:B11"/>
    <mergeCell ref="E9:E11"/>
    <mergeCell ref="E12:E14"/>
    <mergeCell ref="B12:B14"/>
    <mergeCell ref="B15:B17"/>
    <mergeCell ref="E15:E17"/>
    <mergeCell ref="B18:B20"/>
    <mergeCell ref="E75:E77"/>
    <mergeCell ref="B75:B77"/>
    <mergeCell ref="E18:E20"/>
    <mergeCell ref="E78:E80"/>
    <mergeCell ref="B78:B80"/>
    <mergeCell ref="B63:B65"/>
    <mergeCell ref="E63:E65"/>
    <mergeCell ref="E69:E71"/>
    <mergeCell ref="B69:B71"/>
    <mergeCell ref="E72:E74"/>
    <mergeCell ref="B72:B74"/>
    <mergeCell ref="B66:B68"/>
    <mergeCell ref="E66:E68"/>
    <mergeCell ref="E60:E62"/>
    <mergeCell ref="B60:B62"/>
    <mergeCell ref="E45:E47"/>
    <mergeCell ref="B45:B47"/>
    <mergeCell ref="B57:B59"/>
    <mergeCell ref="E57:E59"/>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zoomScaleNormal="100" zoomScaleSheetLayoutView="100" workbookViewId="0">
      <selection activeCell="E5" sqref="E5:F5"/>
    </sheetView>
  </sheetViews>
  <sheetFormatPr defaultColWidth="9" defaultRowHeight="15"/>
  <cols>
    <col min="1" max="1" width="1.375" style="32" customWidth="1"/>
    <col min="2" max="2" width="5.5" style="32" customWidth="1"/>
    <col min="3" max="3" width="4.625" style="32" customWidth="1"/>
    <col min="4" max="4" width="16.625" style="32" customWidth="1"/>
    <col min="5" max="5" width="16" style="32" customWidth="1"/>
    <col min="6" max="6" width="10" style="32" customWidth="1"/>
    <col min="7" max="7" width="10.625" style="32" customWidth="1"/>
    <col min="8" max="8" width="8.625" style="32" customWidth="1"/>
    <col min="9" max="9" width="10.125" style="32" customWidth="1"/>
    <col min="10" max="10" width="8.125" style="32" customWidth="1"/>
    <col min="11" max="11" width="17.625" style="32" customWidth="1"/>
    <col min="12" max="12" width="1.125" style="32" customWidth="1"/>
    <col min="13" max="16384" width="9" style="32"/>
  </cols>
  <sheetData>
    <row r="1" spans="2:13" ht="8.25" customHeight="1">
      <c r="B1" s="121"/>
      <c r="C1" s="121"/>
      <c r="D1" s="121"/>
      <c r="E1" s="121"/>
      <c r="F1" s="121"/>
      <c r="G1" s="121"/>
      <c r="H1" s="121"/>
      <c r="I1" s="121"/>
      <c r="J1" s="121"/>
      <c r="K1" s="121"/>
      <c r="M1" s="121"/>
    </row>
    <row r="2" spans="2:13" ht="18">
      <c r="B2" s="493" t="s">
        <v>24</v>
      </c>
      <c r="C2" s="493"/>
      <c r="D2" s="493"/>
      <c r="E2" s="493"/>
      <c r="F2" s="493"/>
      <c r="G2" s="493"/>
      <c r="H2" s="493"/>
      <c r="I2" s="493"/>
      <c r="J2" s="493"/>
      <c r="K2" s="493"/>
      <c r="M2" s="121"/>
    </row>
    <row r="3" spans="2:13" ht="6" customHeight="1">
      <c r="B3" s="126"/>
      <c r="C3" s="126"/>
      <c r="D3" s="126"/>
      <c r="E3" s="126"/>
      <c r="F3" s="126"/>
      <c r="G3" s="126"/>
      <c r="H3" s="126"/>
      <c r="I3" s="126"/>
      <c r="J3" s="126"/>
      <c r="K3" s="126"/>
      <c r="M3" s="121"/>
    </row>
    <row r="4" spans="2:13" ht="18" customHeight="1">
      <c r="B4" s="133">
        <v>1</v>
      </c>
      <c r="C4" s="474" t="s">
        <v>25</v>
      </c>
      <c r="D4" s="474"/>
      <c r="E4" s="474"/>
      <c r="F4" s="474"/>
      <c r="G4" s="474"/>
      <c r="H4" s="474"/>
      <c r="I4" s="474"/>
      <c r="J4" s="474"/>
      <c r="K4" s="474"/>
      <c r="M4" s="121"/>
    </row>
    <row r="5" spans="2:13" ht="33.75" customHeight="1">
      <c r="B5" s="134"/>
      <c r="C5" s="475" t="s">
        <v>26</v>
      </c>
      <c r="D5" s="475"/>
      <c r="E5" s="476"/>
      <c r="F5" s="476"/>
      <c r="G5" s="134" t="s">
        <v>27</v>
      </c>
      <c r="H5" s="476"/>
      <c r="I5" s="476"/>
      <c r="J5" s="476"/>
      <c r="K5" s="476"/>
      <c r="M5" s="121"/>
    </row>
    <row r="6" spans="2:13" ht="33.75" customHeight="1">
      <c r="B6" s="133">
        <v>2</v>
      </c>
      <c r="C6" s="467" t="s">
        <v>931</v>
      </c>
      <c r="D6" s="467"/>
      <c r="E6" s="467"/>
      <c r="F6" s="467"/>
      <c r="G6" s="467"/>
      <c r="H6" s="467"/>
      <c r="I6" s="467"/>
      <c r="J6" s="467"/>
      <c r="K6" s="467"/>
      <c r="M6" s="121"/>
    </row>
    <row r="7" spans="2:13" ht="22.5" customHeight="1">
      <c r="B7" s="123"/>
      <c r="C7" s="468" t="s">
        <v>932</v>
      </c>
      <c r="D7" s="468"/>
      <c r="E7" s="468"/>
      <c r="F7" s="482"/>
      <c r="G7" s="482"/>
      <c r="H7" s="482"/>
      <c r="I7" s="481" t="s">
        <v>930</v>
      </c>
      <c r="J7" s="481"/>
      <c r="K7" s="135"/>
      <c r="M7" s="121"/>
    </row>
    <row r="8" spans="2:13" ht="33.75" customHeight="1">
      <c r="B8" s="136"/>
      <c r="C8" s="475" t="s">
        <v>933</v>
      </c>
      <c r="D8" s="475"/>
      <c r="E8" s="475"/>
      <c r="F8" s="476"/>
      <c r="G8" s="476"/>
      <c r="H8" s="476"/>
      <c r="I8" s="476"/>
      <c r="J8" s="476"/>
      <c r="K8" s="476"/>
      <c r="M8" s="121"/>
    </row>
    <row r="9" spans="2:13" ht="18" customHeight="1">
      <c r="B9" s="133">
        <v>3</v>
      </c>
      <c r="C9" s="494" t="s">
        <v>934</v>
      </c>
      <c r="D9" s="494"/>
      <c r="E9" s="495"/>
      <c r="F9" s="495"/>
      <c r="G9" s="495"/>
      <c r="H9" s="495"/>
      <c r="I9" s="495"/>
      <c r="J9" s="495"/>
      <c r="K9" s="495"/>
      <c r="M9" s="121"/>
    </row>
    <row r="10" spans="2:13" ht="22.5" customHeight="1">
      <c r="B10" s="133"/>
      <c r="C10" s="137" t="s">
        <v>109</v>
      </c>
      <c r="D10" s="496" t="s">
        <v>112</v>
      </c>
      <c r="E10" s="496"/>
      <c r="F10" s="496"/>
      <c r="G10" s="496"/>
      <c r="H10" s="496"/>
      <c r="I10" s="496"/>
      <c r="J10" s="496"/>
      <c r="K10" s="496"/>
      <c r="M10" s="121"/>
    </row>
    <row r="11" spans="2:13" ht="22.5" customHeight="1">
      <c r="B11" s="133"/>
      <c r="C11" s="137" t="s">
        <v>110</v>
      </c>
      <c r="D11" s="496" t="s">
        <v>111</v>
      </c>
      <c r="E11" s="496"/>
      <c r="F11" s="496"/>
      <c r="G11" s="496"/>
      <c r="H11" s="496"/>
      <c r="I11" s="496"/>
      <c r="J11" s="496"/>
      <c r="K11" s="496"/>
      <c r="M11" s="121"/>
    </row>
    <row r="12" spans="2:13" ht="22.5" customHeight="1">
      <c r="B12" s="133"/>
      <c r="C12" s="138" t="s">
        <v>114</v>
      </c>
      <c r="D12" s="497" t="s">
        <v>113</v>
      </c>
      <c r="E12" s="497"/>
      <c r="F12" s="497"/>
      <c r="G12" s="497"/>
      <c r="H12" s="497"/>
      <c r="I12" s="497"/>
      <c r="J12" s="497"/>
      <c r="K12" s="497"/>
      <c r="M12" s="121"/>
    </row>
    <row r="13" spans="2:13" ht="39" customHeight="1">
      <c r="B13" s="136"/>
      <c r="C13" s="479" t="s">
        <v>935</v>
      </c>
      <c r="D13" s="479"/>
      <c r="E13" s="480"/>
      <c r="F13" s="480"/>
      <c r="G13" s="479" t="s">
        <v>936</v>
      </c>
      <c r="H13" s="479"/>
      <c r="I13" s="479"/>
      <c r="J13" s="479"/>
      <c r="K13" s="139"/>
      <c r="M13" s="121"/>
    </row>
    <row r="14" spans="2:13" ht="18" customHeight="1">
      <c r="B14" s="133">
        <v>4</v>
      </c>
      <c r="C14" s="474" t="s">
        <v>939</v>
      </c>
      <c r="D14" s="474"/>
      <c r="E14" s="474"/>
      <c r="F14" s="474"/>
      <c r="G14" s="474"/>
      <c r="H14" s="474"/>
      <c r="I14" s="474"/>
      <c r="J14" s="474"/>
      <c r="K14" s="474"/>
      <c r="M14" s="121"/>
    </row>
    <row r="15" spans="2:13" ht="33.75" customHeight="1">
      <c r="B15" s="123"/>
      <c r="C15" s="477" t="s">
        <v>26</v>
      </c>
      <c r="D15" s="477"/>
      <c r="E15" s="478"/>
      <c r="F15" s="478"/>
      <c r="G15" s="478"/>
      <c r="H15" s="478"/>
      <c r="I15" s="478"/>
      <c r="J15" s="478"/>
      <c r="K15" s="478"/>
      <c r="M15" s="121"/>
    </row>
    <row r="16" spans="2:13" ht="32.25" customHeight="1">
      <c r="B16" s="123"/>
      <c r="C16" s="465" t="s">
        <v>27</v>
      </c>
      <c r="D16" s="465"/>
      <c r="E16" s="469"/>
      <c r="F16" s="469"/>
      <c r="G16" s="469"/>
      <c r="H16" s="469"/>
      <c r="I16" s="469"/>
      <c r="J16" s="469"/>
      <c r="K16" s="469"/>
      <c r="M16" s="121"/>
    </row>
    <row r="17" spans="2:13" ht="36" customHeight="1">
      <c r="B17" s="123"/>
      <c r="C17" s="470" t="s">
        <v>940</v>
      </c>
      <c r="D17" s="470"/>
      <c r="E17" s="470"/>
      <c r="F17" s="470"/>
      <c r="G17" s="470"/>
      <c r="H17" s="470"/>
      <c r="I17" s="470"/>
      <c r="J17" s="470"/>
      <c r="K17" s="470"/>
      <c r="M17" s="121"/>
    </row>
    <row r="18" spans="2:13" ht="15.75">
      <c r="B18" s="123"/>
      <c r="C18" s="127"/>
      <c r="D18" s="128"/>
      <c r="E18" s="140" t="s">
        <v>937</v>
      </c>
      <c r="F18" s="483" t="s">
        <v>941</v>
      </c>
      <c r="G18" s="484"/>
      <c r="H18" s="483" t="s">
        <v>942</v>
      </c>
      <c r="I18" s="484"/>
      <c r="J18" s="468" t="s">
        <v>938</v>
      </c>
      <c r="K18" s="468"/>
      <c r="M18" s="121"/>
    </row>
    <row r="19" spans="2:13">
      <c r="B19" s="123"/>
      <c r="C19" s="461" t="s">
        <v>115</v>
      </c>
      <c r="D19" s="462"/>
      <c r="E19" s="486"/>
      <c r="F19" s="453"/>
      <c r="G19" s="454"/>
      <c r="H19" s="453"/>
      <c r="I19" s="454"/>
      <c r="J19" s="453"/>
      <c r="K19" s="471"/>
      <c r="M19" s="121"/>
    </row>
    <row r="20" spans="2:13">
      <c r="B20" s="123"/>
      <c r="C20" s="464"/>
      <c r="D20" s="463"/>
      <c r="E20" s="487"/>
      <c r="F20" s="455"/>
      <c r="G20" s="456"/>
      <c r="H20" s="455"/>
      <c r="I20" s="456"/>
      <c r="J20" s="455"/>
      <c r="K20" s="472"/>
      <c r="M20" s="121"/>
    </row>
    <row r="21" spans="2:13">
      <c r="B21" s="123"/>
      <c r="C21" s="464"/>
      <c r="D21" s="463"/>
      <c r="E21" s="487"/>
      <c r="F21" s="455"/>
      <c r="G21" s="456"/>
      <c r="H21" s="455"/>
      <c r="I21" s="456"/>
      <c r="J21" s="455"/>
      <c r="K21" s="472"/>
      <c r="M21" s="121"/>
    </row>
    <row r="22" spans="2:13">
      <c r="B22" s="123"/>
      <c r="C22" s="465"/>
      <c r="D22" s="466"/>
      <c r="E22" s="488"/>
      <c r="F22" s="457"/>
      <c r="G22" s="458"/>
      <c r="H22" s="457"/>
      <c r="I22" s="458"/>
      <c r="J22" s="457"/>
      <c r="K22" s="473"/>
      <c r="M22" s="121"/>
    </row>
    <row r="23" spans="2:13">
      <c r="B23" s="123"/>
      <c r="C23" s="461" t="s">
        <v>116</v>
      </c>
      <c r="D23" s="462"/>
      <c r="E23" s="489"/>
      <c r="F23" s="453"/>
      <c r="G23" s="454"/>
      <c r="H23" s="453"/>
      <c r="I23" s="454"/>
      <c r="J23" s="453"/>
      <c r="K23" s="471"/>
      <c r="M23" s="121"/>
    </row>
    <row r="24" spans="2:13">
      <c r="B24" s="123"/>
      <c r="C24" s="431"/>
      <c r="D24" s="463"/>
      <c r="E24" s="490"/>
      <c r="F24" s="455"/>
      <c r="G24" s="456"/>
      <c r="H24" s="455"/>
      <c r="I24" s="456"/>
      <c r="J24" s="455"/>
      <c r="K24" s="472"/>
      <c r="M24" s="121"/>
    </row>
    <row r="25" spans="2:13">
      <c r="B25" s="123"/>
      <c r="C25" s="464"/>
      <c r="D25" s="463"/>
      <c r="E25" s="490"/>
      <c r="F25" s="455"/>
      <c r="G25" s="456"/>
      <c r="H25" s="455"/>
      <c r="I25" s="456"/>
      <c r="J25" s="455"/>
      <c r="K25" s="472"/>
      <c r="M25" s="121"/>
    </row>
    <row r="26" spans="2:13">
      <c r="B26" s="123"/>
      <c r="C26" s="464"/>
      <c r="D26" s="463"/>
      <c r="E26" s="491"/>
      <c r="F26" s="457"/>
      <c r="G26" s="458"/>
      <c r="H26" s="457"/>
      <c r="I26" s="458"/>
      <c r="J26" s="457"/>
      <c r="K26" s="473"/>
      <c r="M26" s="121"/>
    </row>
    <row r="27" spans="2:13">
      <c r="B27" s="123"/>
      <c r="C27" s="461" t="s">
        <v>117</v>
      </c>
      <c r="D27" s="462"/>
      <c r="E27" s="486"/>
      <c r="F27" s="453"/>
      <c r="G27" s="454"/>
      <c r="H27" s="453"/>
      <c r="I27" s="454"/>
      <c r="J27" s="453"/>
      <c r="K27" s="471"/>
      <c r="M27" s="121"/>
    </row>
    <row r="28" spans="2:13">
      <c r="B28" s="123"/>
      <c r="C28" s="431"/>
      <c r="D28" s="463"/>
      <c r="E28" s="487"/>
      <c r="F28" s="455"/>
      <c r="G28" s="456"/>
      <c r="H28" s="455"/>
      <c r="I28" s="456"/>
      <c r="J28" s="455"/>
      <c r="K28" s="472"/>
      <c r="M28" s="121"/>
    </row>
    <row r="29" spans="2:13">
      <c r="B29" s="123"/>
      <c r="C29" s="464"/>
      <c r="D29" s="463"/>
      <c r="E29" s="487"/>
      <c r="F29" s="455"/>
      <c r="G29" s="456"/>
      <c r="H29" s="455"/>
      <c r="I29" s="456"/>
      <c r="J29" s="455"/>
      <c r="K29" s="472"/>
      <c r="M29" s="121"/>
    </row>
    <row r="30" spans="2:13">
      <c r="B30" s="123"/>
      <c r="C30" s="465"/>
      <c r="D30" s="466"/>
      <c r="E30" s="488"/>
      <c r="F30" s="457"/>
      <c r="G30" s="458"/>
      <c r="H30" s="457"/>
      <c r="I30" s="458"/>
      <c r="J30" s="457"/>
      <c r="K30" s="473"/>
      <c r="M30" s="121"/>
    </row>
    <row r="31" spans="2:13">
      <c r="B31" s="123"/>
      <c r="C31" s="461" t="s">
        <v>118</v>
      </c>
      <c r="D31" s="462"/>
      <c r="E31" s="486"/>
      <c r="F31" s="453"/>
      <c r="G31" s="454"/>
      <c r="H31" s="453"/>
      <c r="I31" s="454"/>
      <c r="J31" s="453"/>
      <c r="K31" s="471"/>
      <c r="M31" s="121"/>
    </row>
    <row r="32" spans="2:13">
      <c r="B32" s="123"/>
      <c r="C32" s="431"/>
      <c r="D32" s="463"/>
      <c r="E32" s="487"/>
      <c r="F32" s="455"/>
      <c r="G32" s="456"/>
      <c r="H32" s="455"/>
      <c r="I32" s="456"/>
      <c r="J32" s="455"/>
      <c r="K32" s="472"/>
      <c r="M32" s="121"/>
    </row>
    <row r="33" spans="2:13">
      <c r="B33" s="123"/>
      <c r="C33" s="464"/>
      <c r="D33" s="463"/>
      <c r="E33" s="487"/>
      <c r="F33" s="455"/>
      <c r="G33" s="456"/>
      <c r="H33" s="455"/>
      <c r="I33" s="456"/>
      <c r="J33" s="455"/>
      <c r="K33" s="472"/>
      <c r="M33" s="121"/>
    </row>
    <row r="34" spans="2:13">
      <c r="B34" s="123"/>
      <c r="C34" s="465"/>
      <c r="D34" s="466"/>
      <c r="E34" s="492"/>
      <c r="F34" s="459"/>
      <c r="G34" s="460"/>
      <c r="H34" s="459"/>
      <c r="I34" s="460"/>
      <c r="J34" s="459"/>
      <c r="K34" s="485"/>
      <c r="M34" s="121"/>
    </row>
    <row r="35" spans="2:13" ht="33" customHeight="1">
      <c r="B35" s="141">
        <v>5</v>
      </c>
      <c r="C35" s="467" t="s">
        <v>943</v>
      </c>
      <c r="D35" s="467"/>
      <c r="E35" s="467"/>
      <c r="F35" s="467"/>
      <c r="G35" s="467"/>
      <c r="H35" s="467"/>
      <c r="I35" s="467"/>
      <c r="J35" s="467"/>
      <c r="K35" s="467"/>
      <c r="M35" s="121"/>
    </row>
    <row r="36" spans="2:13" ht="18" customHeight="1">
      <c r="B36" s="123">
        <v>5.0999999999999996</v>
      </c>
      <c r="C36" s="468" t="s">
        <v>944</v>
      </c>
      <c r="D36" s="468"/>
      <c r="E36" s="468"/>
      <c r="F36" s="468"/>
      <c r="G36" s="468"/>
      <c r="H36" s="468"/>
      <c r="I36" s="468"/>
      <c r="J36" s="468"/>
      <c r="K36" s="468"/>
      <c r="M36" s="121"/>
    </row>
    <row r="37" spans="2:13" ht="30" customHeight="1">
      <c r="B37" s="123"/>
      <c r="C37" s="123" t="s">
        <v>1</v>
      </c>
      <c r="D37" s="142" t="s">
        <v>945</v>
      </c>
      <c r="E37" s="469"/>
      <c r="F37" s="469"/>
      <c r="G37" s="470" t="s">
        <v>28</v>
      </c>
      <c r="H37" s="470"/>
      <c r="I37" s="470"/>
      <c r="J37" s="469"/>
      <c r="K37" s="469"/>
      <c r="M37" s="121"/>
    </row>
    <row r="38" spans="2:13" ht="33" customHeight="1">
      <c r="B38" s="123"/>
      <c r="C38" s="124"/>
      <c r="D38" s="124" t="s">
        <v>946</v>
      </c>
      <c r="E38" s="469"/>
      <c r="F38" s="469"/>
      <c r="G38" s="469"/>
      <c r="H38" s="469"/>
      <c r="I38" s="469"/>
      <c r="J38" s="469"/>
      <c r="K38" s="469"/>
      <c r="M38" s="121"/>
    </row>
    <row r="39" spans="2:13" ht="30" customHeight="1">
      <c r="B39" s="123"/>
      <c r="C39" s="123" t="s">
        <v>2</v>
      </c>
      <c r="D39" s="142" t="s">
        <v>945</v>
      </c>
      <c r="E39" s="469"/>
      <c r="F39" s="469"/>
      <c r="G39" s="470" t="s">
        <v>28</v>
      </c>
      <c r="H39" s="470"/>
      <c r="I39" s="470"/>
      <c r="J39" s="469"/>
      <c r="K39" s="469"/>
      <c r="M39" s="121"/>
    </row>
    <row r="40" spans="2:13" ht="33" customHeight="1">
      <c r="B40" s="123"/>
      <c r="C40" s="124"/>
      <c r="D40" s="124" t="s">
        <v>946</v>
      </c>
      <c r="E40" s="469"/>
      <c r="F40" s="469"/>
      <c r="G40" s="469"/>
      <c r="H40" s="469"/>
      <c r="I40" s="469"/>
      <c r="J40" s="469"/>
      <c r="K40" s="469"/>
      <c r="M40" s="121"/>
    </row>
    <row r="41" spans="2:13" ht="30" customHeight="1">
      <c r="B41" s="123"/>
      <c r="C41" s="123" t="s">
        <v>3</v>
      </c>
      <c r="D41" s="142" t="s">
        <v>945</v>
      </c>
      <c r="E41" s="469"/>
      <c r="F41" s="469"/>
      <c r="G41" s="470" t="s">
        <v>28</v>
      </c>
      <c r="H41" s="470"/>
      <c r="I41" s="470"/>
      <c r="J41" s="469"/>
      <c r="K41" s="469"/>
      <c r="M41" s="121"/>
    </row>
    <row r="42" spans="2:13" ht="33" customHeight="1">
      <c r="B42" s="123"/>
      <c r="C42" s="124"/>
      <c r="D42" s="124" t="s">
        <v>946</v>
      </c>
      <c r="E42" s="469"/>
      <c r="F42" s="469"/>
      <c r="G42" s="469"/>
      <c r="H42" s="469"/>
      <c r="I42" s="469"/>
      <c r="J42" s="469"/>
      <c r="K42" s="469"/>
      <c r="M42" s="121"/>
    </row>
    <row r="43" spans="2:13" ht="49.5" customHeight="1">
      <c r="B43" s="437" t="s">
        <v>1284</v>
      </c>
      <c r="C43" s="437"/>
      <c r="D43" s="437"/>
      <c r="E43" s="437"/>
      <c r="F43" s="437"/>
      <c r="G43" s="437"/>
      <c r="H43" s="437"/>
      <c r="I43" s="437"/>
      <c r="J43" s="437"/>
      <c r="K43" s="437"/>
      <c r="M43" s="121"/>
    </row>
    <row r="44" spans="2:13">
      <c r="B44" s="121"/>
      <c r="C44" s="121"/>
      <c r="D44" s="121"/>
      <c r="E44" s="121"/>
      <c r="F44" s="121"/>
      <c r="G44" s="121"/>
      <c r="H44" s="121"/>
      <c r="I44" s="121"/>
      <c r="J44" s="121"/>
      <c r="K44" s="121"/>
      <c r="M44" s="121"/>
    </row>
    <row r="45" spans="2:13">
      <c r="B45" s="121"/>
      <c r="C45" s="121"/>
      <c r="D45" s="121"/>
      <c r="E45" s="121"/>
      <c r="F45" s="121"/>
      <c r="G45" s="121"/>
      <c r="H45" s="121"/>
      <c r="I45" s="121"/>
      <c r="J45" s="121"/>
      <c r="K45" s="129"/>
      <c r="M45" s="121"/>
    </row>
    <row r="46" spans="2:13">
      <c r="B46" s="121"/>
      <c r="C46" s="121"/>
      <c r="D46" s="121"/>
      <c r="E46" s="121"/>
      <c r="F46" s="121"/>
      <c r="G46" s="121"/>
      <c r="H46" s="121"/>
      <c r="I46" s="121"/>
      <c r="J46" s="121"/>
      <c r="K46" s="121"/>
      <c r="M46" s="121"/>
    </row>
    <row r="47" spans="2:13">
      <c r="B47" s="121"/>
      <c r="C47" s="121"/>
      <c r="D47" s="121"/>
      <c r="E47" s="121"/>
      <c r="F47" s="121"/>
      <c r="G47" s="121"/>
      <c r="H47" s="121"/>
      <c r="I47" s="121"/>
      <c r="J47" s="121"/>
      <c r="K47" s="121"/>
      <c r="M47" s="121"/>
    </row>
    <row r="48" spans="2:13">
      <c r="B48" s="121"/>
      <c r="C48" s="121"/>
      <c r="D48" s="121"/>
      <c r="E48" s="121"/>
      <c r="F48" s="121"/>
      <c r="G48" s="121"/>
      <c r="H48" s="121"/>
      <c r="I48" s="121"/>
      <c r="J48" s="121"/>
      <c r="K48" s="121"/>
      <c r="M48" s="121"/>
    </row>
    <row r="49" spans="2:13">
      <c r="B49" s="121"/>
      <c r="C49" s="121"/>
      <c r="D49" s="121"/>
      <c r="E49" s="121"/>
      <c r="F49" s="121"/>
      <c r="G49" s="121"/>
      <c r="H49" s="121"/>
      <c r="I49" s="121"/>
      <c r="J49" s="121"/>
      <c r="K49" s="121"/>
      <c r="M49" s="121"/>
    </row>
    <row r="50" spans="2:13">
      <c r="B50" s="121"/>
      <c r="C50" s="121"/>
      <c r="D50" s="121"/>
      <c r="E50" s="121"/>
      <c r="F50" s="121"/>
      <c r="G50" s="121"/>
      <c r="H50" s="121"/>
      <c r="I50" s="121"/>
      <c r="J50" s="121"/>
      <c r="K50" s="121"/>
      <c r="M50" s="121"/>
    </row>
    <row r="51" spans="2:13">
      <c r="B51" s="121"/>
      <c r="C51" s="121"/>
      <c r="D51" s="121"/>
      <c r="E51" s="121"/>
      <c r="F51" s="121"/>
      <c r="G51" s="121"/>
      <c r="H51" s="121"/>
      <c r="I51" s="121"/>
      <c r="J51" s="121"/>
      <c r="K51" s="121"/>
      <c r="M51" s="121"/>
    </row>
    <row r="52" spans="2:13">
      <c r="B52" s="121"/>
      <c r="C52" s="121"/>
      <c r="D52" s="121"/>
      <c r="E52" s="121"/>
      <c r="F52" s="121"/>
      <c r="G52" s="121"/>
      <c r="H52" s="121"/>
      <c r="I52" s="121"/>
      <c r="J52" s="121"/>
      <c r="K52" s="121"/>
      <c r="M52" s="121"/>
    </row>
    <row r="53" spans="2:13">
      <c r="B53" s="121"/>
      <c r="C53" s="121"/>
      <c r="D53" s="121"/>
      <c r="E53" s="121"/>
      <c r="F53" s="121"/>
      <c r="G53" s="121"/>
      <c r="H53" s="121"/>
      <c r="I53" s="121"/>
      <c r="J53" s="121"/>
      <c r="K53" s="121"/>
      <c r="M53" s="121"/>
    </row>
    <row r="54" spans="2:13">
      <c r="B54" s="121"/>
      <c r="C54" s="121"/>
      <c r="D54" s="121"/>
      <c r="E54" s="121"/>
      <c r="F54" s="121"/>
      <c r="G54" s="121"/>
      <c r="H54" s="121"/>
      <c r="I54" s="121"/>
      <c r="J54" s="121"/>
      <c r="K54" s="121"/>
      <c r="M54" s="121"/>
    </row>
    <row r="55" spans="2:13">
      <c r="B55" s="121"/>
      <c r="C55" s="121"/>
      <c r="D55" s="121"/>
      <c r="E55" s="121"/>
      <c r="F55" s="121"/>
      <c r="G55" s="121"/>
      <c r="H55" s="121"/>
      <c r="I55" s="121"/>
      <c r="J55" s="121"/>
      <c r="K55" s="121"/>
      <c r="M55" s="121"/>
    </row>
    <row r="56" spans="2:13">
      <c r="B56" s="121"/>
      <c r="C56" s="121"/>
      <c r="D56" s="121"/>
      <c r="E56" s="121"/>
      <c r="F56" s="121"/>
      <c r="G56" s="121"/>
      <c r="H56" s="121"/>
      <c r="I56" s="121"/>
      <c r="J56" s="121"/>
      <c r="K56" s="121"/>
      <c r="M56" s="121"/>
    </row>
    <row r="57" spans="2:13">
      <c r="B57" s="121"/>
      <c r="C57" s="121"/>
      <c r="D57" s="121"/>
      <c r="E57" s="121"/>
      <c r="F57" s="121"/>
      <c r="G57" s="121"/>
      <c r="H57" s="121"/>
      <c r="I57" s="121"/>
      <c r="J57" s="121"/>
      <c r="K57" s="121"/>
      <c r="M57" s="121"/>
    </row>
    <row r="58" spans="2:13">
      <c r="B58" s="121"/>
      <c r="C58" s="121"/>
      <c r="D58" s="121"/>
      <c r="E58" s="121"/>
      <c r="F58" s="121"/>
      <c r="G58" s="121"/>
      <c r="H58" s="121"/>
      <c r="I58" s="121"/>
      <c r="J58" s="121"/>
      <c r="K58" s="121"/>
      <c r="M58" s="121"/>
    </row>
    <row r="59" spans="2:13">
      <c r="B59" s="121"/>
      <c r="C59" s="121"/>
      <c r="D59" s="121"/>
      <c r="E59" s="121"/>
      <c r="F59" s="121"/>
      <c r="G59" s="121"/>
      <c r="H59" s="121"/>
      <c r="I59" s="121"/>
      <c r="J59" s="121"/>
      <c r="K59" s="121"/>
      <c r="M59" s="121"/>
    </row>
    <row r="60" spans="2:13">
      <c r="B60" s="121"/>
      <c r="C60" s="121"/>
      <c r="D60" s="121"/>
      <c r="E60" s="121"/>
      <c r="F60" s="121"/>
      <c r="G60" s="121"/>
      <c r="H60" s="121"/>
      <c r="I60" s="121"/>
      <c r="J60" s="121"/>
      <c r="K60" s="121"/>
      <c r="M60" s="121"/>
    </row>
    <row r="61" spans="2:13">
      <c r="B61" s="121"/>
      <c r="C61" s="121"/>
      <c r="D61" s="121"/>
      <c r="E61" s="121"/>
      <c r="F61" s="121"/>
      <c r="G61" s="121"/>
      <c r="H61" s="121"/>
      <c r="I61" s="121"/>
      <c r="J61" s="121"/>
      <c r="K61" s="121"/>
      <c r="M61" s="121"/>
    </row>
    <row r="62" spans="2:13">
      <c r="B62" s="121"/>
      <c r="C62" s="121"/>
      <c r="D62" s="121"/>
      <c r="E62" s="121"/>
      <c r="F62" s="121"/>
      <c r="G62" s="121"/>
      <c r="H62" s="121"/>
      <c r="I62" s="121"/>
      <c r="J62" s="121"/>
      <c r="K62" s="121"/>
      <c r="M62" s="121"/>
    </row>
    <row r="63" spans="2:13">
      <c r="B63" s="121"/>
      <c r="C63" s="121"/>
      <c r="D63" s="121"/>
      <c r="E63" s="121"/>
      <c r="F63" s="121"/>
      <c r="G63" s="121"/>
      <c r="H63" s="121"/>
      <c r="I63" s="121"/>
      <c r="J63" s="121"/>
      <c r="K63" s="121"/>
      <c r="M63" s="121"/>
    </row>
    <row r="64" spans="2:13">
      <c r="B64" s="121"/>
      <c r="C64" s="121"/>
      <c r="D64" s="121"/>
      <c r="E64" s="121"/>
      <c r="F64" s="121"/>
      <c r="G64" s="121"/>
      <c r="H64" s="121"/>
      <c r="I64" s="121"/>
      <c r="J64" s="121"/>
      <c r="K64" s="121"/>
      <c r="M64" s="121"/>
    </row>
    <row r="65" spans="2:13">
      <c r="B65" s="121"/>
      <c r="C65" s="121"/>
      <c r="D65" s="121"/>
      <c r="E65" s="121"/>
      <c r="F65" s="121"/>
      <c r="G65" s="121"/>
      <c r="H65" s="121"/>
      <c r="I65" s="121"/>
      <c r="J65" s="121"/>
      <c r="K65" s="121"/>
      <c r="M65" s="121"/>
    </row>
    <row r="66" spans="2:13">
      <c r="B66" s="121"/>
      <c r="C66" s="121"/>
      <c r="D66" s="121"/>
      <c r="E66" s="121"/>
      <c r="F66" s="121"/>
      <c r="G66" s="121"/>
      <c r="H66" s="121"/>
      <c r="I66" s="121"/>
      <c r="J66" s="121"/>
      <c r="K66" s="121"/>
      <c r="M66" s="121"/>
    </row>
    <row r="67" spans="2:13">
      <c r="B67" s="121"/>
      <c r="C67" s="121"/>
      <c r="D67" s="121"/>
      <c r="E67" s="121"/>
      <c r="F67" s="121"/>
      <c r="G67" s="121"/>
      <c r="H67" s="121"/>
      <c r="I67" s="121"/>
      <c r="J67" s="121"/>
      <c r="K67" s="121"/>
      <c r="M67" s="121"/>
    </row>
    <row r="68" spans="2:13">
      <c r="B68" s="121"/>
      <c r="C68" s="121"/>
      <c r="D68" s="121"/>
      <c r="E68" s="121"/>
      <c r="F68" s="121"/>
      <c r="G68" s="121"/>
      <c r="H68" s="121"/>
      <c r="I68" s="121"/>
      <c r="J68" s="121"/>
      <c r="K68" s="121"/>
      <c r="M68" s="121"/>
    </row>
    <row r="69" spans="2:13">
      <c r="B69" s="121"/>
      <c r="C69" s="121"/>
      <c r="D69" s="121"/>
      <c r="E69" s="121"/>
      <c r="F69" s="121"/>
      <c r="G69" s="121"/>
      <c r="H69" s="121"/>
      <c r="I69" s="121"/>
      <c r="J69" s="121"/>
      <c r="K69" s="121"/>
      <c r="M69" s="121"/>
    </row>
    <row r="70" spans="2:13">
      <c r="B70" s="121"/>
      <c r="C70" s="121"/>
      <c r="D70" s="121"/>
      <c r="E70" s="121"/>
      <c r="F70" s="121"/>
      <c r="G70" s="121"/>
      <c r="H70" s="121"/>
      <c r="I70" s="121"/>
      <c r="J70" s="121"/>
      <c r="K70" s="121"/>
      <c r="M70" s="121"/>
    </row>
    <row r="71" spans="2:13">
      <c r="B71" s="121"/>
      <c r="C71" s="121"/>
      <c r="D71" s="121"/>
      <c r="E71" s="121"/>
      <c r="F71" s="121"/>
      <c r="G71" s="121"/>
      <c r="H71" s="121"/>
      <c r="I71" s="121"/>
      <c r="J71" s="121"/>
      <c r="K71" s="121"/>
      <c r="M71" s="121"/>
    </row>
    <row r="72" spans="2:13">
      <c r="B72" s="121"/>
      <c r="C72" s="121"/>
      <c r="D72" s="121"/>
      <c r="E72" s="121"/>
      <c r="F72" s="121"/>
      <c r="G72" s="121"/>
      <c r="H72" s="121"/>
      <c r="I72" s="121"/>
      <c r="J72" s="121"/>
      <c r="K72" s="121"/>
      <c r="M72" s="121"/>
    </row>
    <row r="73" spans="2:13">
      <c r="B73" s="121"/>
      <c r="C73" s="121"/>
      <c r="D73" s="121"/>
      <c r="E73" s="121"/>
      <c r="F73" s="121"/>
      <c r="G73" s="121"/>
      <c r="H73" s="121"/>
      <c r="I73" s="121"/>
      <c r="J73" s="121"/>
      <c r="K73" s="121"/>
      <c r="M73" s="121"/>
    </row>
    <row r="74" spans="2:13">
      <c r="B74" s="121"/>
      <c r="C74" s="121"/>
      <c r="D74" s="121"/>
      <c r="E74" s="121"/>
      <c r="F74" s="121"/>
      <c r="G74" s="121"/>
      <c r="H74" s="121"/>
      <c r="I74" s="121"/>
      <c r="J74" s="121"/>
      <c r="K74" s="121"/>
      <c r="M74" s="121"/>
    </row>
    <row r="75" spans="2:13">
      <c r="B75" s="121"/>
      <c r="C75" s="121"/>
      <c r="D75" s="121"/>
      <c r="E75" s="121"/>
      <c r="F75" s="121"/>
      <c r="G75" s="121"/>
      <c r="H75" s="121"/>
      <c r="I75" s="121"/>
      <c r="J75" s="121"/>
      <c r="K75" s="121"/>
      <c r="M75" s="121"/>
    </row>
    <row r="76" spans="2:13">
      <c r="B76" s="121"/>
      <c r="C76" s="121"/>
      <c r="D76" s="121"/>
      <c r="E76" s="121"/>
      <c r="F76" s="121"/>
      <c r="G76" s="121"/>
      <c r="H76" s="121"/>
      <c r="I76" s="121"/>
      <c r="J76" s="121"/>
      <c r="K76" s="121"/>
      <c r="M76" s="121"/>
    </row>
    <row r="77" spans="2:13">
      <c r="B77" s="121"/>
      <c r="C77" s="121"/>
      <c r="D77" s="121"/>
      <c r="E77" s="121"/>
      <c r="F77" s="121"/>
      <c r="G77" s="121"/>
      <c r="H77" s="121"/>
      <c r="I77" s="121"/>
      <c r="J77" s="121"/>
      <c r="K77" s="121"/>
      <c r="M77" s="121"/>
    </row>
    <row r="78" spans="2:13">
      <c r="B78" s="121"/>
      <c r="C78" s="121"/>
      <c r="D78" s="121"/>
      <c r="E78" s="121"/>
      <c r="F78" s="121"/>
      <c r="G78" s="121"/>
      <c r="H78" s="121"/>
      <c r="I78" s="121"/>
      <c r="J78" s="121"/>
      <c r="K78" s="121"/>
      <c r="M78" s="121"/>
    </row>
    <row r="79" spans="2:13">
      <c r="B79" s="121"/>
      <c r="C79" s="121"/>
      <c r="D79" s="121"/>
      <c r="E79" s="121"/>
      <c r="F79" s="121"/>
      <c r="G79" s="121"/>
      <c r="H79" s="121"/>
      <c r="I79" s="121"/>
      <c r="J79" s="121"/>
      <c r="K79" s="121"/>
      <c r="M79" s="121"/>
    </row>
    <row r="80" spans="2:13">
      <c r="B80" s="121"/>
      <c r="C80" s="121"/>
      <c r="D80" s="121"/>
      <c r="E80" s="121"/>
      <c r="F80" s="121"/>
      <c r="G80" s="121"/>
      <c r="H80" s="121"/>
      <c r="I80" s="121"/>
      <c r="J80" s="121"/>
      <c r="K80" s="121"/>
      <c r="M80" s="121"/>
    </row>
    <row r="81" spans="2:13">
      <c r="B81" s="121"/>
      <c r="C81" s="121"/>
      <c r="D81" s="121"/>
      <c r="E81" s="121"/>
      <c r="F81" s="121"/>
      <c r="G81" s="121"/>
      <c r="H81" s="121"/>
      <c r="I81" s="121"/>
      <c r="J81" s="121"/>
      <c r="K81" s="121"/>
      <c r="M81" s="121"/>
    </row>
    <row r="82" spans="2:13">
      <c r="B82" s="121"/>
      <c r="C82" s="121"/>
      <c r="D82" s="121"/>
      <c r="E82" s="121"/>
      <c r="F82" s="121"/>
      <c r="G82" s="121"/>
      <c r="H82" s="121"/>
      <c r="I82" s="121"/>
      <c r="J82" s="121"/>
      <c r="K82" s="121"/>
      <c r="M82" s="121"/>
    </row>
    <row r="83" spans="2:13">
      <c r="B83" s="121"/>
      <c r="C83" s="121"/>
      <c r="D83" s="121"/>
      <c r="E83" s="121"/>
      <c r="F83" s="121"/>
      <c r="G83" s="121"/>
      <c r="H83" s="121"/>
      <c r="I83" s="121"/>
      <c r="J83" s="121"/>
      <c r="K83" s="121"/>
      <c r="M83" s="121"/>
    </row>
    <row r="84" spans="2:13">
      <c r="B84" s="121"/>
      <c r="C84" s="121"/>
      <c r="D84" s="121"/>
      <c r="E84" s="121"/>
      <c r="F84" s="121"/>
      <c r="G84" s="121"/>
      <c r="H84" s="121"/>
      <c r="I84" s="121"/>
      <c r="J84" s="121"/>
      <c r="K84" s="121"/>
      <c r="M84" s="121"/>
    </row>
    <row r="85" spans="2:13">
      <c r="B85" s="121"/>
      <c r="C85" s="121"/>
      <c r="D85" s="121"/>
      <c r="E85" s="121"/>
      <c r="F85" s="121"/>
      <c r="G85" s="121"/>
      <c r="H85" s="121"/>
      <c r="I85" s="121"/>
      <c r="J85" s="121"/>
      <c r="K85" s="121"/>
      <c r="M85" s="121"/>
    </row>
    <row r="86" spans="2:13">
      <c r="B86" s="121"/>
      <c r="C86" s="121"/>
      <c r="D86" s="121"/>
      <c r="E86" s="121"/>
      <c r="F86" s="121"/>
      <c r="G86" s="121"/>
      <c r="H86" s="121"/>
      <c r="I86" s="121"/>
      <c r="J86" s="121"/>
      <c r="K86" s="121"/>
      <c r="M86" s="121"/>
    </row>
    <row r="87" spans="2:13">
      <c r="B87" s="121"/>
      <c r="C87" s="121"/>
      <c r="D87" s="121"/>
      <c r="E87" s="121"/>
      <c r="F87" s="121"/>
      <c r="G87" s="121"/>
      <c r="H87" s="121"/>
      <c r="I87" s="121"/>
      <c r="J87" s="121"/>
      <c r="K87" s="121"/>
      <c r="M87" s="121"/>
    </row>
    <row r="88" spans="2:13">
      <c r="B88" s="121"/>
      <c r="C88" s="121"/>
      <c r="D88" s="121"/>
      <c r="E88" s="121"/>
      <c r="F88" s="121"/>
      <c r="G88" s="121"/>
      <c r="H88" s="121"/>
      <c r="I88" s="121"/>
      <c r="J88" s="121"/>
      <c r="K88" s="121"/>
      <c r="M88" s="121"/>
    </row>
    <row r="89" spans="2:13">
      <c r="B89" s="121"/>
      <c r="C89" s="121"/>
      <c r="D89" s="121"/>
      <c r="E89" s="121"/>
      <c r="F89" s="121"/>
      <c r="G89" s="121"/>
      <c r="H89" s="121"/>
      <c r="I89" s="121"/>
      <c r="J89" s="121"/>
      <c r="K89" s="121"/>
      <c r="M89" s="121"/>
    </row>
    <row r="90" spans="2:13">
      <c r="B90" s="121"/>
      <c r="C90" s="121"/>
      <c r="D90" s="121"/>
      <c r="E90" s="121"/>
      <c r="F90" s="121"/>
      <c r="G90" s="121"/>
      <c r="H90" s="121"/>
      <c r="I90" s="121"/>
      <c r="J90" s="121"/>
      <c r="K90" s="121"/>
      <c r="M90" s="121"/>
    </row>
    <row r="91" spans="2:13">
      <c r="B91" s="121"/>
      <c r="C91" s="121"/>
      <c r="D91" s="121"/>
      <c r="E91" s="121"/>
      <c r="F91" s="121"/>
      <c r="G91" s="121"/>
      <c r="H91" s="121"/>
      <c r="I91" s="121"/>
      <c r="J91" s="121"/>
      <c r="K91" s="121"/>
      <c r="M91" s="121"/>
    </row>
    <row r="92" spans="2:13">
      <c r="B92" s="121"/>
      <c r="C92" s="121"/>
      <c r="D92" s="121"/>
      <c r="E92" s="121"/>
      <c r="F92" s="121"/>
      <c r="G92" s="121"/>
      <c r="H92" s="121"/>
      <c r="I92" s="121"/>
      <c r="J92" s="121"/>
      <c r="K92" s="121"/>
      <c r="M92" s="121"/>
    </row>
    <row r="93" spans="2:13">
      <c r="B93" s="121"/>
      <c r="C93" s="121"/>
      <c r="D93" s="121"/>
      <c r="E93" s="121"/>
      <c r="F93" s="121"/>
      <c r="G93" s="121"/>
      <c r="H93" s="121"/>
      <c r="I93" s="121"/>
      <c r="J93" s="121"/>
      <c r="K93" s="121"/>
      <c r="M93" s="121"/>
    </row>
    <row r="94" spans="2:13">
      <c r="B94" s="121"/>
      <c r="C94" s="121"/>
      <c r="D94" s="121"/>
      <c r="E94" s="121"/>
      <c r="F94" s="121"/>
      <c r="G94" s="121"/>
      <c r="H94" s="121"/>
      <c r="I94" s="121"/>
      <c r="J94" s="121"/>
      <c r="K94" s="121"/>
      <c r="M94" s="121"/>
    </row>
    <row r="95" spans="2:13">
      <c r="B95" s="121"/>
      <c r="C95" s="121"/>
      <c r="D95" s="121"/>
      <c r="E95" s="121"/>
      <c r="F95" s="121"/>
      <c r="G95" s="121"/>
      <c r="H95" s="121"/>
      <c r="I95" s="121"/>
      <c r="J95" s="121"/>
      <c r="K95" s="121"/>
      <c r="M95" s="121"/>
    </row>
    <row r="96" spans="2:13">
      <c r="B96" s="121"/>
      <c r="C96" s="121"/>
      <c r="D96" s="121"/>
      <c r="E96" s="121"/>
      <c r="F96" s="121"/>
      <c r="G96" s="121"/>
      <c r="H96" s="121"/>
      <c r="I96" s="121"/>
      <c r="J96" s="121"/>
      <c r="K96" s="121"/>
      <c r="M96" s="121"/>
    </row>
    <row r="97" spans="2:13">
      <c r="B97" s="121"/>
      <c r="C97" s="121"/>
      <c r="D97" s="121"/>
      <c r="E97" s="121"/>
      <c r="F97" s="121"/>
      <c r="G97" s="121"/>
      <c r="H97" s="121"/>
      <c r="I97" s="121"/>
      <c r="J97" s="121"/>
      <c r="K97" s="121"/>
      <c r="M97" s="121"/>
    </row>
    <row r="98" spans="2:13">
      <c r="B98" s="121"/>
      <c r="C98" s="121"/>
      <c r="D98" s="121"/>
      <c r="E98" s="121"/>
      <c r="F98" s="121"/>
      <c r="G98" s="121"/>
      <c r="H98" s="121"/>
      <c r="I98" s="121"/>
      <c r="J98" s="121"/>
      <c r="K98" s="121"/>
      <c r="M98" s="121"/>
    </row>
    <row r="99" spans="2:13">
      <c r="B99" s="121"/>
      <c r="C99" s="121"/>
      <c r="D99" s="121"/>
      <c r="E99" s="121"/>
      <c r="F99" s="121"/>
      <c r="G99" s="121"/>
      <c r="H99" s="121"/>
      <c r="I99" s="121"/>
      <c r="J99" s="121"/>
      <c r="K99" s="121"/>
      <c r="M99" s="121"/>
    </row>
    <row r="100" spans="2:13">
      <c r="B100" s="121"/>
      <c r="C100" s="121"/>
      <c r="D100" s="121"/>
      <c r="E100" s="121"/>
      <c r="F100" s="121"/>
      <c r="G100" s="121"/>
      <c r="H100" s="121"/>
      <c r="I100" s="121"/>
      <c r="J100" s="121"/>
      <c r="K100" s="121"/>
      <c r="M100" s="121"/>
    </row>
    <row r="101" spans="2:13">
      <c r="B101" s="121"/>
      <c r="C101" s="121"/>
      <c r="D101" s="121"/>
      <c r="E101" s="121"/>
      <c r="F101" s="121"/>
      <c r="G101" s="121"/>
      <c r="H101" s="121"/>
      <c r="I101" s="121"/>
      <c r="J101" s="121"/>
      <c r="K101" s="121"/>
      <c r="M101" s="121"/>
    </row>
    <row r="102" spans="2:13">
      <c r="B102" s="121"/>
      <c r="C102" s="121"/>
      <c r="D102" s="121"/>
      <c r="E102" s="121"/>
      <c r="F102" s="121"/>
      <c r="G102" s="121"/>
      <c r="H102" s="121"/>
      <c r="I102" s="121"/>
      <c r="J102" s="121"/>
      <c r="K102" s="121"/>
      <c r="M102" s="121"/>
    </row>
    <row r="103" spans="2:13">
      <c r="B103" s="121"/>
      <c r="C103" s="121"/>
      <c r="D103" s="121"/>
      <c r="E103" s="121"/>
      <c r="F103" s="121"/>
      <c r="G103" s="121"/>
      <c r="H103" s="121"/>
      <c r="I103" s="121"/>
      <c r="J103" s="121"/>
      <c r="K103" s="121"/>
      <c r="M103" s="121"/>
    </row>
    <row r="104" spans="2:13">
      <c r="B104" s="121"/>
      <c r="C104" s="121"/>
      <c r="D104" s="121"/>
      <c r="E104" s="121"/>
      <c r="F104" s="121"/>
      <c r="G104" s="121"/>
      <c r="H104" s="121"/>
      <c r="I104" s="121"/>
      <c r="J104" s="121"/>
      <c r="K104" s="121"/>
      <c r="M104" s="121"/>
    </row>
    <row r="105" spans="2:13">
      <c r="B105" s="121"/>
      <c r="C105" s="121"/>
      <c r="D105" s="121"/>
      <c r="E105" s="121"/>
      <c r="F105" s="121"/>
      <c r="G105" s="121"/>
      <c r="H105" s="121"/>
      <c r="I105" s="121"/>
      <c r="J105" s="121"/>
      <c r="K105" s="121"/>
      <c r="M105" s="121"/>
    </row>
    <row r="106" spans="2:13">
      <c r="B106" s="121"/>
      <c r="C106" s="121"/>
      <c r="D106" s="121"/>
      <c r="E106" s="121"/>
      <c r="F106" s="121"/>
      <c r="G106" s="121"/>
      <c r="H106" s="121"/>
      <c r="I106" s="121"/>
      <c r="J106" s="121"/>
      <c r="K106" s="121"/>
      <c r="M106" s="121"/>
    </row>
    <row r="107" spans="2:13">
      <c r="B107" s="121"/>
      <c r="C107" s="121"/>
      <c r="D107" s="121"/>
      <c r="E107" s="121"/>
      <c r="F107" s="121"/>
      <c r="G107" s="121"/>
      <c r="H107" s="121"/>
      <c r="I107" s="121"/>
      <c r="J107" s="121"/>
      <c r="K107" s="121"/>
      <c r="M107" s="121"/>
    </row>
    <row r="108" spans="2:13">
      <c r="B108" s="121"/>
      <c r="C108" s="121"/>
      <c r="D108" s="121"/>
      <c r="E108" s="121"/>
      <c r="F108" s="121"/>
      <c r="G108" s="121"/>
      <c r="H108" s="121"/>
      <c r="I108" s="121"/>
      <c r="J108" s="121"/>
      <c r="K108" s="121"/>
      <c r="M108" s="121"/>
    </row>
    <row r="109" spans="2:13">
      <c r="B109" s="121"/>
      <c r="C109" s="121"/>
      <c r="D109" s="121"/>
      <c r="E109" s="121"/>
      <c r="F109" s="121"/>
      <c r="G109" s="121"/>
      <c r="H109" s="121"/>
      <c r="I109" s="121"/>
      <c r="J109" s="121"/>
      <c r="K109" s="121"/>
      <c r="M109" s="121"/>
    </row>
    <row r="110" spans="2:13">
      <c r="B110" s="121"/>
      <c r="C110" s="121"/>
      <c r="D110" s="121"/>
      <c r="E110" s="121"/>
      <c r="F110" s="121"/>
      <c r="G110" s="121"/>
      <c r="H110" s="121"/>
      <c r="I110" s="121"/>
      <c r="J110" s="121"/>
      <c r="K110" s="121"/>
      <c r="M110" s="121"/>
    </row>
    <row r="111" spans="2:13">
      <c r="B111" s="121"/>
      <c r="C111" s="121"/>
      <c r="D111" s="121"/>
      <c r="E111" s="121"/>
      <c r="F111" s="121"/>
      <c r="G111" s="121"/>
      <c r="H111" s="121"/>
      <c r="I111" s="121"/>
      <c r="J111" s="121"/>
      <c r="K111" s="121"/>
      <c r="M111" s="121"/>
    </row>
    <row r="112" spans="2:13">
      <c r="B112" s="121"/>
      <c r="C112" s="121"/>
      <c r="D112" s="121"/>
      <c r="E112" s="121"/>
      <c r="F112" s="121"/>
      <c r="G112" s="121"/>
      <c r="H112" s="121"/>
      <c r="I112" s="121"/>
      <c r="J112" s="121"/>
      <c r="K112" s="121"/>
      <c r="M112" s="121"/>
    </row>
    <row r="113" spans="2:13">
      <c r="B113" s="121"/>
      <c r="C113" s="121"/>
      <c r="D113" s="121"/>
      <c r="E113" s="121"/>
      <c r="F113" s="121"/>
      <c r="G113" s="121"/>
      <c r="H113" s="121"/>
      <c r="I113" s="121"/>
      <c r="J113" s="121"/>
      <c r="K113" s="121"/>
      <c r="M113" s="121"/>
    </row>
    <row r="114" spans="2:13">
      <c r="B114" s="121"/>
      <c r="C114" s="121"/>
      <c r="D114" s="121"/>
      <c r="E114" s="121"/>
      <c r="F114" s="121"/>
      <c r="G114" s="121"/>
      <c r="H114" s="121"/>
      <c r="I114" s="121"/>
      <c r="J114" s="121"/>
      <c r="K114" s="121"/>
      <c r="M114" s="121"/>
    </row>
    <row r="115" spans="2:13">
      <c r="B115" s="121"/>
      <c r="C115" s="121"/>
      <c r="D115" s="121"/>
      <c r="E115" s="121"/>
      <c r="F115" s="121"/>
      <c r="G115" s="121"/>
      <c r="H115" s="121"/>
      <c r="I115" s="121"/>
      <c r="J115" s="121"/>
      <c r="K115" s="121"/>
      <c r="M115" s="121"/>
    </row>
    <row r="116" spans="2:13">
      <c r="B116" s="121"/>
      <c r="C116" s="121"/>
      <c r="D116" s="121"/>
      <c r="E116" s="121"/>
      <c r="F116" s="121"/>
      <c r="G116" s="121"/>
      <c r="H116" s="121"/>
      <c r="I116" s="121"/>
      <c r="J116" s="121"/>
      <c r="K116" s="121"/>
      <c r="M116" s="121"/>
    </row>
    <row r="117" spans="2:13">
      <c r="B117" s="121"/>
      <c r="C117" s="121"/>
      <c r="D117" s="121"/>
      <c r="E117" s="121"/>
      <c r="F117" s="121"/>
      <c r="G117" s="121"/>
      <c r="H117" s="121"/>
      <c r="I117" s="121"/>
      <c r="J117" s="121"/>
      <c r="K117" s="121"/>
      <c r="M117" s="121"/>
    </row>
    <row r="118" spans="2:13">
      <c r="B118" s="121"/>
      <c r="C118" s="121"/>
      <c r="D118" s="121"/>
      <c r="E118" s="121"/>
      <c r="F118" s="121"/>
      <c r="G118" s="121"/>
      <c r="H118" s="121"/>
      <c r="I118" s="121"/>
      <c r="J118" s="121"/>
      <c r="K118" s="121"/>
      <c r="M118" s="121"/>
    </row>
    <row r="119" spans="2:13">
      <c r="B119" s="121"/>
      <c r="C119" s="121"/>
      <c r="D119" s="121"/>
      <c r="E119" s="121"/>
      <c r="F119" s="121"/>
      <c r="G119" s="121"/>
      <c r="H119" s="121"/>
      <c r="I119" s="121"/>
      <c r="J119" s="121"/>
      <c r="K119" s="121"/>
      <c r="M119" s="121"/>
    </row>
    <row r="120" spans="2:13">
      <c r="B120" s="121"/>
      <c r="C120" s="121"/>
      <c r="D120" s="121"/>
      <c r="E120" s="121"/>
      <c r="F120" s="121"/>
      <c r="G120" s="121"/>
      <c r="H120" s="121"/>
      <c r="I120" s="121"/>
      <c r="J120" s="121"/>
      <c r="K120" s="121"/>
      <c r="M120" s="121"/>
    </row>
    <row r="121" spans="2:13">
      <c r="B121" s="121"/>
      <c r="C121" s="121"/>
      <c r="D121" s="121"/>
      <c r="E121" s="121"/>
      <c r="F121" s="121"/>
      <c r="G121" s="121"/>
      <c r="H121" s="121"/>
      <c r="I121" s="121"/>
      <c r="J121" s="121"/>
      <c r="K121" s="121"/>
      <c r="M121" s="121"/>
    </row>
    <row r="122" spans="2:13">
      <c r="B122" s="121"/>
      <c r="C122" s="121"/>
      <c r="D122" s="121"/>
      <c r="E122" s="121"/>
      <c r="F122" s="121"/>
      <c r="G122" s="121"/>
      <c r="H122" s="121"/>
      <c r="I122" s="121"/>
      <c r="J122" s="121"/>
      <c r="K122" s="121"/>
      <c r="M122" s="121"/>
    </row>
    <row r="123" spans="2:13">
      <c r="B123" s="121"/>
      <c r="C123" s="121"/>
      <c r="D123" s="121"/>
      <c r="E123" s="121"/>
      <c r="F123" s="121"/>
      <c r="G123" s="121"/>
      <c r="H123" s="121"/>
      <c r="I123" s="121"/>
      <c r="J123" s="121"/>
      <c r="K123" s="121"/>
      <c r="M123" s="121"/>
    </row>
    <row r="124" spans="2:13">
      <c r="B124" s="121"/>
      <c r="C124" s="121"/>
      <c r="D124" s="121"/>
      <c r="E124" s="121"/>
      <c r="F124" s="121"/>
      <c r="G124" s="121"/>
      <c r="H124" s="121"/>
      <c r="I124" s="121"/>
      <c r="J124" s="121"/>
      <c r="K124" s="121"/>
      <c r="M124" s="121"/>
    </row>
    <row r="125" spans="2:13">
      <c r="B125" s="121"/>
      <c r="C125" s="121"/>
      <c r="D125" s="121"/>
      <c r="E125" s="121"/>
      <c r="F125" s="121"/>
      <c r="G125" s="121"/>
      <c r="H125" s="121"/>
      <c r="I125" s="121"/>
      <c r="J125" s="121"/>
      <c r="K125" s="121"/>
      <c r="M125" s="121"/>
    </row>
    <row r="126" spans="2:13">
      <c r="B126" s="121"/>
      <c r="C126" s="121"/>
      <c r="D126" s="121"/>
      <c r="E126" s="121"/>
      <c r="F126" s="121"/>
      <c r="G126" s="121"/>
      <c r="H126" s="121"/>
      <c r="I126" s="121"/>
      <c r="J126" s="121"/>
      <c r="K126" s="121"/>
      <c r="M126" s="121"/>
    </row>
    <row r="127" spans="2:13">
      <c r="B127" s="121"/>
      <c r="C127" s="121"/>
      <c r="D127" s="121"/>
      <c r="E127" s="121"/>
      <c r="F127" s="121"/>
      <c r="G127" s="121"/>
      <c r="H127" s="121"/>
      <c r="I127" s="121"/>
      <c r="J127" s="121"/>
      <c r="K127" s="121"/>
      <c r="M127" s="121"/>
    </row>
    <row r="128" spans="2:13">
      <c r="B128" s="121"/>
      <c r="C128" s="121"/>
      <c r="D128" s="121"/>
      <c r="E128" s="121"/>
      <c r="F128" s="121"/>
      <c r="G128" s="121"/>
      <c r="H128" s="121"/>
      <c r="I128" s="121"/>
      <c r="J128" s="121"/>
      <c r="K128" s="121"/>
      <c r="M128" s="121"/>
    </row>
    <row r="129" spans="2:13">
      <c r="B129" s="121"/>
      <c r="C129" s="121"/>
      <c r="D129" s="121"/>
      <c r="E129" s="121"/>
      <c r="F129" s="121"/>
      <c r="G129" s="121"/>
      <c r="H129" s="121"/>
      <c r="I129" s="121"/>
      <c r="J129" s="121"/>
      <c r="K129" s="121"/>
      <c r="M129" s="121"/>
    </row>
    <row r="130" spans="2:13">
      <c r="B130" s="121"/>
      <c r="C130" s="121"/>
      <c r="D130" s="121"/>
      <c r="E130" s="121"/>
      <c r="F130" s="121"/>
      <c r="G130" s="121"/>
      <c r="H130" s="121"/>
      <c r="I130" s="121"/>
      <c r="J130" s="121"/>
      <c r="K130" s="121"/>
      <c r="M130" s="121"/>
    </row>
    <row r="131" spans="2:13">
      <c r="B131" s="121"/>
      <c r="C131" s="121"/>
      <c r="D131" s="121"/>
      <c r="E131" s="121"/>
      <c r="F131" s="121"/>
      <c r="G131" s="121"/>
      <c r="H131" s="121"/>
      <c r="I131" s="121"/>
      <c r="J131" s="121"/>
      <c r="K131" s="121"/>
      <c r="M131" s="121"/>
    </row>
    <row r="132" spans="2:13">
      <c r="B132" s="121"/>
      <c r="C132" s="121"/>
      <c r="D132" s="121"/>
      <c r="E132" s="121"/>
      <c r="F132" s="121"/>
      <c r="G132" s="121"/>
      <c r="H132" s="121"/>
      <c r="I132" s="121"/>
      <c r="J132" s="121"/>
      <c r="K132" s="121"/>
      <c r="M132" s="121"/>
    </row>
    <row r="133" spans="2:13">
      <c r="B133" s="121"/>
      <c r="C133" s="121"/>
      <c r="D133" s="121"/>
      <c r="E133" s="121"/>
      <c r="F133" s="121"/>
      <c r="G133" s="121"/>
      <c r="H133" s="121"/>
      <c r="I133" s="121"/>
      <c r="J133" s="121"/>
      <c r="K133" s="121"/>
      <c r="M133" s="121"/>
    </row>
  </sheetData>
  <sheetProtection algorithmName="SHA-512" hashValue="tLmHDIAxEvr/UfDcr5nlLiKWVJ3qEi9PiewY5Llop4McgYPTSRtlP/ZIEbjfUU5wN3tRMUw+EH2aNVvbktRhDw==" saltValue="Nu+5sNP1n0746ZprRdX+Sw==" spinCount="100000" sheet="1" selectLockedCells="1"/>
  <protectedRanges>
    <protectedRange sqref="H5:K5 F7 H7:K7 F8:K8 J13:K13 F37 J37:K37 F38:K38 F39 F40:K40 J39:K39 F41 J41:K41 F42:K42 E15:K17 E5:F5 E37:E42" name="範圍1"/>
  </protectedRanges>
  <mergeCells count="62">
    <mergeCell ref="B2:K2"/>
    <mergeCell ref="G13:J13"/>
    <mergeCell ref="C7:E7"/>
    <mergeCell ref="C8:E8"/>
    <mergeCell ref="F8:K8"/>
    <mergeCell ref="C9:K9"/>
    <mergeCell ref="D10:K10"/>
    <mergeCell ref="D11:K11"/>
    <mergeCell ref="D12:K12"/>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F7:H7"/>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F23:G26"/>
    <mergeCell ref="F27:G30"/>
    <mergeCell ref="F31:G34"/>
    <mergeCell ref="H19:I22"/>
    <mergeCell ref="H23:I26"/>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S66"/>
  <sheetViews>
    <sheetView view="pageBreakPreview" zoomScaleNormal="100" zoomScaleSheetLayoutView="100" workbookViewId="0">
      <selection activeCell="G3" sqref="G3:M3"/>
    </sheetView>
  </sheetViews>
  <sheetFormatPr defaultColWidth="9" defaultRowHeight="16.5"/>
  <cols>
    <col min="1" max="1" width="1.125" style="2" customWidth="1"/>
    <col min="2" max="2" width="5" style="2" customWidth="1"/>
    <col min="3" max="3" width="2.875" style="2" customWidth="1"/>
    <col min="4" max="4" width="9" style="2"/>
    <col min="5" max="5" width="3" style="2" customWidth="1"/>
    <col min="6" max="6" width="9" style="2"/>
    <col min="7" max="7" width="13.625" style="2" customWidth="1"/>
    <col min="8" max="8" width="5.625" style="2" customWidth="1"/>
    <col min="9" max="9" width="3" style="2" customWidth="1"/>
    <col min="10" max="10" width="9.625" style="2" customWidth="1"/>
    <col min="11" max="11" width="1.625" style="2" customWidth="1"/>
    <col min="12" max="12" width="22.625" style="2" customWidth="1"/>
    <col min="13" max="13" width="24.625" style="2" customWidth="1"/>
    <col min="14" max="14" width="1.625" style="2" customWidth="1"/>
    <col min="15" max="16384" width="9" style="2"/>
  </cols>
  <sheetData>
    <row r="1" spans="1:19" ht="7.5" customHeight="1">
      <c r="A1" s="1"/>
      <c r="B1" s="6"/>
      <c r="C1" s="6"/>
      <c r="D1" s="6"/>
      <c r="E1" s="6"/>
      <c r="F1" s="6"/>
      <c r="G1" s="6"/>
      <c r="H1" s="6"/>
      <c r="I1" s="6"/>
      <c r="J1" s="6"/>
      <c r="K1" s="6"/>
      <c r="L1" s="6"/>
      <c r="M1" s="6"/>
      <c r="N1" s="1"/>
    </row>
    <row r="2" spans="1:19" ht="18" customHeight="1">
      <c r="A2" s="1"/>
      <c r="B2" s="123">
        <v>5.2</v>
      </c>
      <c r="C2" s="501" t="s">
        <v>947</v>
      </c>
      <c r="D2" s="501"/>
      <c r="E2" s="501"/>
      <c r="F2" s="501"/>
      <c r="G2" s="501"/>
      <c r="H2" s="501"/>
      <c r="I2" s="501"/>
      <c r="J2" s="501"/>
      <c r="K2" s="501"/>
      <c r="L2" s="501"/>
      <c r="M2" s="501"/>
      <c r="N2" s="1"/>
    </row>
    <row r="3" spans="1:19" ht="45" customHeight="1">
      <c r="A3" s="1"/>
      <c r="B3" s="123"/>
      <c r="C3" s="123" t="s">
        <v>1</v>
      </c>
      <c r="D3" s="468" t="s">
        <v>29</v>
      </c>
      <c r="E3" s="468"/>
      <c r="F3" s="468"/>
      <c r="G3" s="498"/>
      <c r="H3" s="498"/>
      <c r="I3" s="498"/>
      <c r="J3" s="498"/>
      <c r="K3" s="498"/>
      <c r="L3" s="498"/>
      <c r="M3" s="498"/>
      <c r="N3" s="1"/>
    </row>
    <row r="4" spans="1:19" ht="22.5" customHeight="1">
      <c r="A4" s="1"/>
      <c r="B4" s="123"/>
      <c r="C4" s="123"/>
      <c r="D4" s="143" t="s">
        <v>949</v>
      </c>
      <c r="E4" s="143"/>
      <c r="F4" s="143"/>
      <c r="G4" s="143"/>
      <c r="H4" s="498"/>
      <c r="I4" s="498"/>
      <c r="J4" s="498"/>
      <c r="K4" s="477" t="s">
        <v>950</v>
      </c>
      <c r="L4" s="477"/>
      <c r="M4" s="144"/>
      <c r="N4" s="1"/>
    </row>
    <row r="5" spans="1:19" ht="72" customHeight="1">
      <c r="A5" s="1"/>
      <c r="B5" s="117"/>
      <c r="C5" s="124"/>
      <c r="D5" s="142" t="s">
        <v>948</v>
      </c>
      <c r="E5" s="142"/>
      <c r="F5" s="142"/>
      <c r="G5" s="142"/>
      <c r="H5" s="498"/>
      <c r="I5" s="498"/>
      <c r="J5" s="498"/>
      <c r="K5" s="498"/>
      <c r="L5" s="498"/>
      <c r="M5" s="498"/>
      <c r="N5" s="1"/>
    </row>
    <row r="6" spans="1:19" ht="45.75" customHeight="1">
      <c r="A6" s="1"/>
      <c r="B6" s="117"/>
      <c r="C6" s="143" t="s">
        <v>2</v>
      </c>
      <c r="D6" s="127" t="s">
        <v>29</v>
      </c>
      <c r="E6" s="127"/>
      <c r="F6" s="145"/>
      <c r="G6" s="498"/>
      <c r="H6" s="498"/>
      <c r="I6" s="498"/>
      <c r="J6" s="498"/>
      <c r="K6" s="498"/>
      <c r="L6" s="498"/>
      <c r="M6" s="498"/>
      <c r="N6" s="1"/>
      <c r="O6" s="4"/>
    </row>
    <row r="7" spans="1:19" ht="22.5" customHeight="1">
      <c r="A7" s="1"/>
      <c r="B7" s="123"/>
      <c r="C7" s="123"/>
      <c r="D7" s="127" t="s">
        <v>949</v>
      </c>
      <c r="E7" s="127"/>
      <c r="F7" s="127"/>
      <c r="G7" s="127"/>
      <c r="H7" s="498"/>
      <c r="I7" s="498"/>
      <c r="J7" s="498"/>
      <c r="K7" s="468" t="s">
        <v>950</v>
      </c>
      <c r="L7" s="468"/>
      <c r="M7" s="146"/>
      <c r="N7" s="1"/>
      <c r="O7" s="4"/>
    </row>
    <row r="8" spans="1:19" ht="71.25" customHeight="1">
      <c r="A8" s="1"/>
      <c r="B8" s="123"/>
      <c r="C8" s="124"/>
      <c r="D8" s="127" t="s">
        <v>948</v>
      </c>
      <c r="E8" s="127"/>
      <c r="F8" s="127"/>
      <c r="G8" s="127"/>
      <c r="H8" s="498"/>
      <c r="I8" s="498"/>
      <c r="J8" s="498"/>
      <c r="K8" s="498"/>
      <c r="L8" s="498"/>
      <c r="M8" s="498"/>
      <c r="N8" s="1"/>
      <c r="O8" s="4"/>
    </row>
    <row r="9" spans="1:19" ht="47.25" customHeight="1">
      <c r="A9" s="1"/>
      <c r="B9" s="123"/>
      <c r="C9" s="123" t="s">
        <v>3</v>
      </c>
      <c r="D9" s="127" t="s">
        <v>29</v>
      </c>
      <c r="E9" s="127"/>
      <c r="F9" s="127"/>
      <c r="G9" s="498"/>
      <c r="H9" s="498"/>
      <c r="I9" s="498"/>
      <c r="J9" s="498"/>
      <c r="K9" s="498"/>
      <c r="L9" s="498"/>
      <c r="M9" s="498"/>
      <c r="N9" s="1"/>
      <c r="O9" s="4"/>
    </row>
    <row r="10" spans="1:19" ht="22.5" customHeight="1">
      <c r="A10" s="1"/>
      <c r="B10" s="123"/>
      <c r="C10" s="123"/>
      <c r="D10" s="127" t="s">
        <v>949</v>
      </c>
      <c r="E10" s="127"/>
      <c r="F10" s="127"/>
      <c r="G10" s="127"/>
      <c r="H10" s="498"/>
      <c r="I10" s="498"/>
      <c r="J10" s="498"/>
      <c r="K10" s="468" t="s">
        <v>950</v>
      </c>
      <c r="L10" s="468"/>
      <c r="M10" s="146"/>
      <c r="N10" s="1"/>
      <c r="O10" s="4"/>
    </row>
    <row r="11" spans="1:19" ht="71.25" customHeight="1">
      <c r="A11" s="1"/>
      <c r="B11" s="134"/>
      <c r="C11" s="134"/>
      <c r="D11" s="147" t="s">
        <v>948</v>
      </c>
      <c r="E11" s="147"/>
      <c r="F11" s="147"/>
      <c r="G11" s="147"/>
      <c r="H11" s="480"/>
      <c r="I11" s="480"/>
      <c r="J11" s="480"/>
      <c r="K11" s="480"/>
      <c r="L11" s="480"/>
      <c r="M11" s="480"/>
      <c r="N11" s="1"/>
      <c r="O11" s="4"/>
    </row>
    <row r="12" spans="1:19" ht="26.25" customHeight="1">
      <c r="A12" s="1"/>
      <c r="B12" s="133">
        <v>6</v>
      </c>
      <c r="C12" s="149" t="s">
        <v>119</v>
      </c>
      <c r="D12" s="150"/>
      <c r="E12" s="150"/>
      <c r="F12" s="150"/>
      <c r="G12" s="150"/>
      <c r="H12" s="150"/>
      <c r="I12" s="150"/>
      <c r="J12" s="150"/>
      <c r="K12" s="150"/>
      <c r="L12" s="150"/>
      <c r="M12" s="150"/>
      <c r="N12" s="1"/>
      <c r="O12" s="4"/>
      <c r="P12" s="4"/>
      <c r="Q12" s="4"/>
      <c r="R12" s="4"/>
      <c r="S12" s="4"/>
    </row>
    <row r="13" spans="1:19" ht="72" customHeight="1">
      <c r="A13" s="1"/>
      <c r="B13" s="123">
        <v>6.1</v>
      </c>
      <c r="C13" s="461" t="s">
        <v>1121</v>
      </c>
      <c r="D13" s="461"/>
      <c r="E13" s="461"/>
      <c r="F13" s="461"/>
      <c r="G13" s="461"/>
      <c r="H13" s="461"/>
      <c r="I13" s="461"/>
      <c r="J13" s="461"/>
      <c r="K13" s="461"/>
      <c r="L13" s="461"/>
      <c r="M13" s="461"/>
      <c r="N13" s="1"/>
      <c r="O13" s="4"/>
      <c r="P13" s="4"/>
      <c r="Q13" s="4"/>
      <c r="R13" s="4"/>
      <c r="S13" s="4"/>
    </row>
    <row r="14" spans="1:19">
      <c r="A14" s="1"/>
      <c r="B14" s="123"/>
      <c r="C14" s="151"/>
      <c r="D14" s="123" t="s">
        <v>0</v>
      </c>
      <c r="E14" s="151"/>
      <c r="F14" s="152" t="s">
        <v>101</v>
      </c>
      <c r="G14" s="153"/>
      <c r="H14" s="153"/>
      <c r="I14" s="499"/>
      <c r="J14" s="499"/>
      <c r="K14" s="499"/>
      <c r="L14" s="499"/>
      <c r="M14" s="499"/>
      <c r="N14" s="1"/>
      <c r="O14" s="4"/>
      <c r="P14" s="4"/>
      <c r="Q14" s="4"/>
      <c r="R14" s="4"/>
      <c r="S14" s="4"/>
    </row>
    <row r="15" spans="1:19" ht="18.75" customHeight="1">
      <c r="A15" s="1"/>
      <c r="B15" s="123"/>
      <c r="C15" s="154"/>
      <c r="D15" s="123"/>
      <c r="E15" s="154"/>
      <c r="F15" s="153"/>
      <c r="G15" s="153"/>
      <c r="H15" s="153"/>
      <c r="I15" s="499"/>
      <c r="J15" s="499"/>
      <c r="K15" s="499"/>
      <c r="L15" s="499"/>
      <c r="M15" s="499"/>
      <c r="N15" s="1"/>
      <c r="O15" s="4"/>
      <c r="P15" s="4"/>
      <c r="Q15" s="4"/>
      <c r="R15" s="4"/>
      <c r="S15" s="4"/>
    </row>
    <row r="16" spans="1:19" ht="18.75" customHeight="1">
      <c r="A16" s="1"/>
      <c r="B16" s="123"/>
      <c r="C16" s="155"/>
      <c r="D16" s="155"/>
      <c r="E16" s="155"/>
      <c r="F16" s="155"/>
      <c r="G16" s="155"/>
      <c r="H16" s="155"/>
      <c r="I16" s="500"/>
      <c r="J16" s="500"/>
      <c r="K16" s="500"/>
      <c r="L16" s="500"/>
      <c r="M16" s="500"/>
      <c r="N16" s="1"/>
      <c r="O16" s="4"/>
      <c r="P16" s="4"/>
      <c r="Q16" s="4"/>
      <c r="R16" s="4"/>
      <c r="S16" s="4"/>
    </row>
    <row r="17" spans="1:19" ht="55.5" customHeight="1">
      <c r="A17" s="1"/>
      <c r="B17" s="123">
        <v>6.2</v>
      </c>
      <c r="C17" s="461" t="s">
        <v>951</v>
      </c>
      <c r="D17" s="461"/>
      <c r="E17" s="461"/>
      <c r="F17" s="461"/>
      <c r="G17" s="461"/>
      <c r="H17" s="461"/>
      <c r="I17" s="461"/>
      <c r="J17" s="461"/>
      <c r="K17" s="461"/>
      <c r="L17" s="461"/>
      <c r="M17" s="461"/>
      <c r="N17" s="1"/>
      <c r="O17" s="4"/>
      <c r="P17" s="4"/>
      <c r="Q17" s="4"/>
      <c r="R17" s="4"/>
      <c r="S17" s="4"/>
    </row>
    <row r="18" spans="1:19">
      <c r="A18" s="1"/>
      <c r="B18" s="123"/>
      <c r="C18" s="151"/>
      <c r="D18" s="123" t="s">
        <v>102</v>
      </c>
      <c r="E18" s="151"/>
      <c r="F18" s="152" t="s">
        <v>101</v>
      </c>
      <c r="G18" s="153"/>
      <c r="H18" s="153"/>
      <c r="I18" s="499"/>
      <c r="J18" s="499"/>
      <c r="K18" s="499"/>
      <c r="L18" s="499"/>
      <c r="M18" s="499"/>
      <c r="N18" s="1"/>
      <c r="O18" s="4"/>
      <c r="P18" s="4"/>
      <c r="Q18" s="4"/>
      <c r="R18" s="4"/>
      <c r="S18" s="4"/>
    </row>
    <row r="19" spans="1:19" ht="19.5" customHeight="1">
      <c r="A19" s="1"/>
      <c r="B19" s="123"/>
      <c r="C19" s="117"/>
      <c r="D19" s="123"/>
      <c r="E19" s="117"/>
      <c r="F19" s="117"/>
      <c r="G19" s="117"/>
      <c r="H19" s="117"/>
      <c r="I19" s="499"/>
      <c r="J19" s="499"/>
      <c r="K19" s="499"/>
      <c r="L19" s="499"/>
      <c r="M19" s="499"/>
      <c r="N19" s="1"/>
      <c r="O19" s="4"/>
      <c r="P19" s="4"/>
      <c r="Q19" s="4"/>
      <c r="R19" s="4"/>
      <c r="S19" s="4"/>
    </row>
    <row r="20" spans="1:19" ht="19.5" customHeight="1">
      <c r="A20" s="1"/>
      <c r="B20" s="123"/>
      <c r="C20" s="155"/>
      <c r="D20" s="155"/>
      <c r="E20" s="155"/>
      <c r="F20" s="155"/>
      <c r="G20" s="155"/>
      <c r="H20" s="155"/>
      <c r="I20" s="500"/>
      <c r="J20" s="500"/>
      <c r="K20" s="500"/>
      <c r="L20" s="500"/>
      <c r="M20" s="500"/>
      <c r="N20" s="1"/>
      <c r="O20" s="4"/>
      <c r="P20" s="4"/>
      <c r="Q20" s="4"/>
      <c r="R20" s="4"/>
      <c r="S20" s="4"/>
    </row>
    <row r="21" spans="1:19" ht="55.5" customHeight="1">
      <c r="A21" s="1"/>
      <c r="B21" s="123">
        <v>6.3</v>
      </c>
      <c r="C21" s="461" t="s">
        <v>953</v>
      </c>
      <c r="D21" s="461"/>
      <c r="E21" s="461"/>
      <c r="F21" s="461"/>
      <c r="G21" s="461"/>
      <c r="H21" s="461"/>
      <c r="I21" s="461"/>
      <c r="J21" s="461"/>
      <c r="K21" s="461"/>
      <c r="L21" s="461"/>
      <c r="M21" s="461"/>
      <c r="N21" s="1"/>
      <c r="O21" s="4"/>
      <c r="P21" s="4"/>
      <c r="Q21" s="4"/>
      <c r="R21" s="4"/>
      <c r="S21" s="4"/>
    </row>
    <row r="22" spans="1:19">
      <c r="A22" s="1"/>
      <c r="B22" s="123"/>
      <c r="C22" s="151"/>
      <c r="D22" s="123" t="s">
        <v>102</v>
      </c>
      <c r="E22" s="151"/>
      <c r="F22" s="152" t="s">
        <v>101</v>
      </c>
      <c r="G22" s="153"/>
      <c r="H22" s="153"/>
      <c r="I22" s="499"/>
      <c r="J22" s="499"/>
      <c r="K22" s="499"/>
      <c r="L22" s="499"/>
      <c r="M22" s="499"/>
      <c r="N22" s="1"/>
      <c r="O22" s="4"/>
      <c r="P22" s="4"/>
      <c r="Q22" s="4"/>
      <c r="R22" s="4"/>
      <c r="S22" s="4"/>
    </row>
    <row r="23" spans="1:19" ht="18.75" customHeight="1">
      <c r="A23" s="1"/>
      <c r="B23" s="123"/>
      <c r="C23" s="117"/>
      <c r="D23" s="123"/>
      <c r="E23" s="117"/>
      <c r="F23" s="153"/>
      <c r="G23" s="153"/>
      <c r="H23" s="153"/>
      <c r="I23" s="499"/>
      <c r="J23" s="499"/>
      <c r="K23" s="499"/>
      <c r="L23" s="499"/>
      <c r="M23" s="499"/>
      <c r="N23" s="1"/>
      <c r="O23" s="4"/>
      <c r="P23" s="4"/>
      <c r="Q23" s="4"/>
      <c r="R23" s="4"/>
      <c r="S23" s="4"/>
    </row>
    <row r="24" spans="1:19" ht="18.75" customHeight="1">
      <c r="A24" s="1"/>
      <c r="B24" s="123"/>
      <c r="C24" s="155"/>
      <c r="D24" s="155"/>
      <c r="E24" s="155"/>
      <c r="F24" s="155"/>
      <c r="G24" s="155"/>
      <c r="H24" s="155"/>
      <c r="I24" s="500"/>
      <c r="J24" s="500"/>
      <c r="K24" s="500"/>
      <c r="L24" s="500"/>
      <c r="M24" s="500"/>
      <c r="N24" s="1"/>
      <c r="O24" s="4"/>
      <c r="P24" s="4"/>
      <c r="Q24" s="4"/>
      <c r="R24" s="4"/>
      <c r="S24" s="4"/>
    </row>
    <row r="25" spans="1:19" ht="69.95" customHeight="1">
      <c r="A25" s="1"/>
      <c r="B25" s="123">
        <v>6.4</v>
      </c>
      <c r="C25" s="461" t="s">
        <v>952</v>
      </c>
      <c r="D25" s="461"/>
      <c r="E25" s="461"/>
      <c r="F25" s="461"/>
      <c r="G25" s="461"/>
      <c r="H25" s="461"/>
      <c r="I25" s="461"/>
      <c r="J25" s="461"/>
      <c r="K25" s="461"/>
      <c r="L25" s="461"/>
      <c r="M25" s="461"/>
      <c r="N25" s="1"/>
      <c r="O25" s="4"/>
      <c r="P25" s="4"/>
      <c r="Q25" s="4"/>
      <c r="R25" s="4"/>
      <c r="S25" s="4"/>
    </row>
    <row r="26" spans="1:19">
      <c r="A26" s="1"/>
      <c r="B26" s="123"/>
      <c r="C26" s="156"/>
      <c r="D26" s="123" t="s">
        <v>102</v>
      </c>
      <c r="E26" s="151"/>
      <c r="F26" s="152" t="s">
        <v>101</v>
      </c>
      <c r="G26" s="153"/>
      <c r="H26" s="153"/>
      <c r="I26" s="499"/>
      <c r="J26" s="499"/>
      <c r="K26" s="499"/>
      <c r="L26" s="499"/>
      <c r="M26" s="499"/>
      <c r="N26" s="1"/>
      <c r="O26" s="4"/>
      <c r="P26" s="4"/>
      <c r="Q26" s="4"/>
      <c r="R26" s="4"/>
      <c r="S26" s="4"/>
    </row>
    <row r="27" spans="1:19" ht="19.5" customHeight="1">
      <c r="A27" s="1"/>
      <c r="B27" s="123"/>
      <c r="C27" s="117"/>
      <c r="D27" s="123"/>
      <c r="E27" s="117"/>
      <c r="F27" s="153"/>
      <c r="G27" s="153"/>
      <c r="H27" s="153"/>
      <c r="I27" s="499"/>
      <c r="J27" s="499"/>
      <c r="K27" s="499"/>
      <c r="L27" s="499"/>
      <c r="M27" s="499"/>
      <c r="N27" s="1"/>
      <c r="O27" s="4"/>
      <c r="P27" s="4"/>
      <c r="Q27" s="4"/>
      <c r="R27" s="4"/>
      <c r="S27" s="4"/>
    </row>
    <row r="28" spans="1:19" ht="18.75" customHeight="1">
      <c r="A28" s="1"/>
      <c r="B28" s="123"/>
      <c r="C28" s="155"/>
      <c r="D28" s="155"/>
      <c r="E28" s="155"/>
      <c r="F28" s="155"/>
      <c r="G28" s="155"/>
      <c r="H28" s="155"/>
      <c r="I28" s="500"/>
      <c r="J28" s="500"/>
      <c r="K28" s="500"/>
      <c r="L28" s="500"/>
      <c r="M28" s="500"/>
      <c r="N28" s="1"/>
      <c r="O28" s="4"/>
      <c r="P28" s="4"/>
      <c r="Q28" s="4"/>
      <c r="R28" s="4"/>
      <c r="S28" s="4"/>
    </row>
    <row r="29" spans="1:19" ht="20.25" customHeight="1">
      <c r="A29" s="1"/>
      <c r="B29" s="502" t="s">
        <v>1285</v>
      </c>
      <c r="C29" s="502"/>
      <c r="D29" s="502"/>
      <c r="E29" s="502"/>
      <c r="F29" s="502"/>
      <c r="G29" s="502"/>
      <c r="H29" s="502"/>
      <c r="I29" s="502"/>
      <c r="J29" s="502"/>
      <c r="K29" s="502"/>
      <c r="L29" s="502"/>
      <c r="M29" s="502"/>
      <c r="N29" s="1"/>
      <c r="O29" s="4"/>
      <c r="P29" s="4"/>
      <c r="Q29" s="4"/>
      <c r="R29" s="4"/>
      <c r="S29" s="4"/>
    </row>
    <row r="30" spans="1:19">
      <c r="B30" s="4"/>
      <c r="C30" s="4"/>
      <c r="D30" s="4"/>
      <c r="E30" s="4"/>
      <c r="F30" s="4"/>
      <c r="G30" s="4"/>
      <c r="H30" s="4"/>
      <c r="I30" s="4"/>
      <c r="J30" s="4"/>
      <c r="K30" s="4"/>
      <c r="L30" s="4"/>
      <c r="M30" s="4"/>
      <c r="O30" s="4"/>
      <c r="P30" s="4"/>
      <c r="Q30" s="4"/>
      <c r="R30" s="4"/>
      <c r="S30" s="4"/>
    </row>
    <row r="31" spans="1:19">
      <c r="B31" s="4"/>
      <c r="C31" s="4"/>
      <c r="D31" s="4"/>
      <c r="E31" s="4"/>
      <c r="F31" s="4"/>
      <c r="G31" s="4"/>
      <c r="H31" s="4"/>
      <c r="I31" s="4"/>
      <c r="J31" s="4"/>
      <c r="K31" s="4"/>
      <c r="L31" s="4"/>
      <c r="M31" s="4"/>
      <c r="O31" s="4"/>
      <c r="P31" s="4"/>
      <c r="Q31" s="4"/>
      <c r="R31" s="4"/>
      <c r="S31" s="4"/>
    </row>
    <row r="32" spans="1:19">
      <c r="C32" s="4"/>
      <c r="D32" s="4"/>
      <c r="E32" s="4"/>
      <c r="F32" s="4"/>
      <c r="G32" s="4"/>
      <c r="H32" s="4"/>
      <c r="I32" s="4"/>
      <c r="J32" s="4"/>
      <c r="K32" s="4"/>
      <c r="L32" s="4"/>
      <c r="M32" s="4"/>
      <c r="O32" s="4"/>
      <c r="P32" s="4"/>
      <c r="Q32" s="4"/>
      <c r="R32" s="4"/>
      <c r="S32" s="4"/>
    </row>
    <row r="33" spans="3:19">
      <c r="C33" s="4"/>
      <c r="D33" s="4"/>
      <c r="E33" s="4"/>
      <c r="F33" s="4"/>
      <c r="G33" s="4"/>
      <c r="H33" s="4"/>
      <c r="I33" s="4"/>
      <c r="J33" s="4"/>
      <c r="K33" s="4"/>
      <c r="L33" s="4"/>
      <c r="M33" s="4"/>
      <c r="O33" s="4"/>
      <c r="P33" s="4"/>
      <c r="Q33" s="4"/>
      <c r="R33" s="4"/>
      <c r="S33" s="4"/>
    </row>
    <row r="34" spans="3:19">
      <c r="C34" s="4"/>
      <c r="D34" s="4"/>
      <c r="E34" s="4"/>
      <c r="F34" s="4"/>
      <c r="G34" s="4"/>
      <c r="H34" s="4"/>
      <c r="I34" s="4"/>
      <c r="J34" s="4"/>
      <c r="K34" s="4"/>
      <c r="L34" s="4"/>
      <c r="M34" s="4"/>
      <c r="O34" s="4"/>
      <c r="P34" s="4"/>
      <c r="Q34" s="4"/>
      <c r="R34" s="4"/>
      <c r="S34" s="4"/>
    </row>
    <row r="35" spans="3:19">
      <c r="C35" s="4"/>
      <c r="D35" s="4"/>
      <c r="E35" s="4"/>
      <c r="F35" s="4"/>
      <c r="G35" s="4"/>
      <c r="H35" s="4"/>
      <c r="I35" s="4"/>
      <c r="J35" s="4"/>
      <c r="K35" s="4"/>
      <c r="L35" s="4"/>
      <c r="M35" s="4"/>
      <c r="O35" s="4"/>
      <c r="P35" s="4"/>
      <c r="Q35" s="4"/>
      <c r="R35" s="4"/>
      <c r="S35" s="4"/>
    </row>
    <row r="36" spans="3:19">
      <c r="C36" s="4"/>
      <c r="D36" s="4"/>
      <c r="E36" s="4"/>
      <c r="F36" s="4"/>
      <c r="G36" s="4"/>
      <c r="H36" s="4"/>
      <c r="I36" s="4"/>
      <c r="J36" s="4"/>
      <c r="K36" s="4"/>
      <c r="L36" s="4"/>
      <c r="M36" s="4"/>
      <c r="O36" s="4"/>
      <c r="P36" s="4"/>
      <c r="Q36" s="4"/>
      <c r="R36" s="4"/>
      <c r="S36" s="4"/>
    </row>
    <row r="37" spans="3:19">
      <c r="C37" s="4"/>
      <c r="D37" s="4"/>
      <c r="E37" s="4"/>
      <c r="F37" s="4"/>
      <c r="G37" s="4"/>
      <c r="H37" s="4"/>
      <c r="I37" s="4"/>
      <c r="J37" s="4"/>
      <c r="K37" s="4"/>
      <c r="L37" s="4"/>
      <c r="M37" s="4"/>
      <c r="O37" s="4"/>
      <c r="P37" s="4"/>
      <c r="Q37" s="4"/>
      <c r="R37" s="4"/>
      <c r="S37" s="4"/>
    </row>
    <row r="38" spans="3:19">
      <c r="C38" s="4"/>
      <c r="D38" s="4"/>
      <c r="E38" s="4"/>
      <c r="F38" s="4"/>
      <c r="G38" s="4"/>
      <c r="H38" s="4"/>
      <c r="I38" s="4"/>
      <c r="J38" s="4"/>
      <c r="K38" s="4"/>
      <c r="L38" s="4"/>
      <c r="M38" s="4"/>
      <c r="O38" s="4"/>
      <c r="P38" s="4"/>
      <c r="Q38" s="4"/>
      <c r="R38" s="4"/>
      <c r="S38" s="4"/>
    </row>
    <row r="39" spans="3:19">
      <c r="C39" s="4"/>
      <c r="D39" s="4"/>
      <c r="E39" s="4"/>
      <c r="F39" s="4"/>
      <c r="G39" s="4"/>
      <c r="H39" s="4"/>
      <c r="I39" s="4"/>
      <c r="J39" s="4"/>
      <c r="K39" s="4"/>
      <c r="L39" s="4"/>
      <c r="M39" s="4"/>
      <c r="O39" s="4"/>
      <c r="P39" s="4"/>
      <c r="Q39" s="4"/>
      <c r="R39" s="4"/>
      <c r="S39" s="4"/>
    </row>
    <row r="40" spans="3:19">
      <c r="C40" s="4"/>
      <c r="D40" s="4"/>
      <c r="E40" s="4"/>
      <c r="F40" s="4"/>
      <c r="G40" s="4"/>
      <c r="H40" s="4"/>
      <c r="I40" s="4"/>
      <c r="J40" s="4"/>
      <c r="K40" s="4"/>
      <c r="L40" s="4"/>
      <c r="M40" s="4"/>
      <c r="O40" s="4"/>
      <c r="P40" s="4"/>
      <c r="Q40" s="4"/>
      <c r="R40" s="4"/>
      <c r="S40" s="4"/>
    </row>
    <row r="41" spans="3:19">
      <c r="C41" s="4"/>
      <c r="D41" s="4"/>
      <c r="E41" s="4"/>
      <c r="F41" s="4"/>
      <c r="G41" s="4"/>
      <c r="H41" s="4"/>
      <c r="I41" s="4"/>
      <c r="J41" s="4"/>
      <c r="K41" s="4"/>
      <c r="L41" s="4"/>
      <c r="M41" s="4"/>
      <c r="O41" s="4"/>
      <c r="P41" s="4"/>
      <c r="Q41" s="4"/>
      <c r="R41" s="4"/>
      <c r="S41" s="4"/>
    </row>
    <row r="42" spans="3:19">
      <c r="C42" s="4"/>
      <c r="D42" s="4"/>
      <c r="E42" s="4"/>
      <c r="F42" s="4"/>
      <c r="G42" s="4"/>
      <c r="H42" s="4"/>
      <c r="I42" s="4"/>
      <c r="J42" s="4"/>
      <c r="K42" s="4"/>
      <c r="L42" s="4"/>
      <c r="M42" s="4"/>
      <c r="O42" s="4"/>
      <c r="P42" s="4"/>
      <c r="Q42" s="4"/>
      <c r="R42" s="4"/>
      <c r="S42" s="4"/>
    </row>
    <row r="43" spans="3:19">
      <c r="C43" s="4"/>
      <c r="D43" s="4"/>
      <c r="E43" s="4"/>
      <c r="F43" s="4"/>
      <c r="G43" s="4"/>
      <c r="H43" s="4"/>
      <c r="I43" s="4"/>
      <c r="J43" s="4"/>
      <c r="K43" s="4"/>
      <c r="L43" s="4"/>
      <c r="M43" s="4"/>
      <c r="O43" s="4"/>
      <c r="P43" s="4"/>
      <c r="Q43" s="4"/>
      <c r="R43" s="4"/>
      <c r="S43" s="4"/>
    </row>
    <row r="44" spans="3:19">
      <c r="C44" s="4"/>
      <c r="D44" s="4"/>
      <c r="E44" s="4"/>
      <c r="F44" s="4"/>
      <c r="G44" s="4"/>
      <c r="H44" s="4"/>
      <c r="I44" s="4"/>
      <c r="J44" s="4"/>
      <c r="K44" s="4"/>
      <c r="L44" s="4"/>
      <c r="M44" s="4"/>
      <c r="O44" s="4"/>
      <c r="P44" s="4"/>
      <c r="Q44" s="4"/>
      <c r="R44" s="4"/>
      <c r="S44" s="4"/>
    </row>
    <row r="45" spans="3:19">
      <c r="C45" s="4"/>
      <c r="D45" s="4"/>
      <c r="E45" s="4"/>
      <c r="F45" s="4"/>
      <c r="G45" s="4"/>
      <c r="H45" s="4"/>
      <c r="I45" s="4"/>
      <c r="J45" s="4"/>
      <c r="K45" s="4"/>
      <c r="L45" s="4"/>
      <c r="M45" s="4"/>
      <c r="O45" s="4"/>
      <c r="P45" s="4"/>
      <c r="Q45" s="4"/>
      <c r="R45" s="4"/>
      <c r="S45" s="4"/>
    </row>
    <row r="46" spans="3:19">
      <c r="C46" s="4"/>
      <c r="D46" s="4"/>
      <c r="E46" s="4"/>
      <c r="F46" s="4"/>
      <c r="G46" s="4"/>
      <c r="H46" s="4"/>
      <c r="I46" s="4"/>
      <c r="J46" s="4"/>
      <c r="K46" s="4"/>
      <c r="L46" s="4"/>
      <c r="M46" s="4"/>
      <c r="O46" s="4"/>
      <c r="P46" s="4"/>
      <c r="Q46" s="4"/>
      <c r="R46" s="4"/>
      <c r="S46" s="4"/>
    </row>
    <row r="47" spans="3:19">
      <c r="C47" s="4"/>
      <c r="D47" s="4"/>
      <c r="E47" s="4"/>
      <c r="F47" s="4"/>
      <c r="G47" s="4"/>
      <c r="H47" s="4"/>
      <c r="I47" s="4"/>
      <c r="J47" s="4"/>
      <c r="K47" s="4"/>
      <c r="L47" s="4"/>
      <c r="M47" s="4"/>
      <c r="O47" s="4"/>
      <c r="P47" s="4"/>
      <c r="Q47" s="4"/>
      <c r="R47" s="4"/>
      <c r="S47" s="4"/>
    </row>
    <row r="48" spans="3:19">
      <c r="C48" s="4"/>
      <c r="D48" s="4"/>
      <c r="E48" s="4"/>
      <c r="F48" s="4"/>
      <c r="G48" s="4"/>
      <c r="H48" s="4"/>
      <c r="I48" s="4"/>
      <c r="J48" s="4"/>
      <c r="K48" s="4"/>
      <c r="L48" s="4"/>
      <c r="M48" s="4"/>
      <c r="O48" s="4"/>
      <c r="P48" s="4"/>
      <c r="Q48" s="4"/>
      <c r="R48" s="4"/>
      <c r="S48" s="4"/>
    </row>
    <row r="49" spans="3:19">
      <c r="C49" s="4"/>
      <c r="D49" s="4"/>
      <c r="E49" s="4"/>
      <c r="F49" s="4"/>
      <c r="G49" s="4"/>
      <c r="H49" s="4"/>
      <c r="I49" s="4"/>
      <c r="J49" s="4"/>
      <c r="K49" s="4"/>
      <c r="L49" s="4"/>
      <c r="M49" s="4"/>
      <c r="O49" s="4"/>
      <c r="P49" s="4"/>
      <c r="Q49" s="4"/>
      <c r="R49" s="4"/>
      <c r="S49" s="4"/>
    </row>
    <row r="50" spans="3:19">
      <c r="C50" s="4"/>
      <c r="D50" s="4"/>
      <c r="E50" s="4"/>
      <c r="F50" s="4"/>
      <c r="G50" s="4"/>
      <c r="H50" s="4"/>
      <c r="I50" s="4"/>
      <c r="J50" s="4"/>
      <c r="K50" s="4"/>
      <c r="L50" s="4"/>
      <c r="M50" s="4"/>
      <c r="O50" s="4"/>
      <c r="P50" s="4"/>
      <c r="Q50" s="4"/>
      <c r="R50" s="4"/>
      <c r="S50" s="4"/>
    </row>
    <row r="51" spans="3:19">
      <c r="C51" s="4"/>
      <c r="D51" s="4"/>
      <c r="E51" s="4"/>
      <c r="F51" s="4"/>
      <c r="G51" s="4"/>
      <c r="H51" s="4"/>
      <c r="I51" s="4"/>
      <c r="J51" s="4"/>
      <c r="K51" s="4"/>
      <c r="L51" s="4"/>
      <c r="M51" s="4"/>
      <c r="O51" s="4"/>
      <c r="P51" s="4"/>
      <c r="Q51" s="4"/>
      <c r="R51" s="4"/>
      <c r="S51" s="4"/>
    </row>
    <row r="52" spans="3:19">
      <c r="C52" s="4"/>
      <c r="D52" s="4"/>
      <c r="E52" s="4"/>
      <c r="F52" s="4"/>
      <c r="G52" s="4"/>
      <c r="H52" s="4"/>
      <c r="I52" s="4"/>
      <c r="J52" s="4"/>
      <c r="K52" s="4"/>
      <c r="L52" s="4"/>
      <c r="M52" s="4"/>
      <c r="O52" s="4"/>
      <c r="P52" s="4"/>
      <c r="Q52" s="4"/>
      <c r="R52" s="4"/>
      <c r="S52" s="4"/>
    </row>
    <row r="53" spans="3:19">
      <c r="C53" s="4"/>
      <c r="D53" s="4"/>
      <c r="E53" s="4"/>
      <c r="F53" s="4"/>
      <c r="G53" s="4"/>
      <c r="H53" s="4"/>
      <c r="I53" s="4"/>
      <c r="J53" s="4"/>
      <c r="K53" s="4"/>
      <c r="L53" s="4"/>
      <c r="M53" s="4"/>
      <c r="O53" s="4"/>
      <c r="P53" s="4"/>
      <c r="Q53" s="4"/>
      <c r="R53" s="4"/>
      <c r="S53" s="4"/>
    </row>
    <row r="54" spans="3:19">
      <c r="C54" s="4"/>
      <c r="D54" s="4"/>
      <c r="E54" s="4"/>
      <c r="F54" s="4"/>
      <c r="G54" s="4"/>
      <c r="H54" s="4"/>
      <c r="I54" s="4"/>
      <c r="J54" s="4"/>
      <c r="K54" s="4"/>
      <c r="L54" s="4"/>
      <c r="M54" s="4"/>
      <c r="O54" s="4"/>
      <c r="P54" s="4"/>
      <c r="Q54" s="4"/>
      <c r="R54" s="4"/>
      <c r="S54" s="4"/>
    </row>
    <row r="55" spans="3:19">
      <c r="C55" s="4"/>
      <c r="D55" s="4"/>
      <c r="E55" s="4"/>
      <c r="F55" s="4"/>
      <c r="G55" s="4"/>
      <c r="H55" s="4"/>
      <c r="I55" s="4"/>
      <c r="J55" s="4"/>
      <c r="K55" s="4"/>
      <c r="L55" s="4"/>
      <c r="M55" s="4"/>
      <c r="O55" s="4"/>
      <c r="P55" s="4"/>
      <c r="Q55" s="4"/>
      <c r="R55" s="4"/>
      <c r="S55" s="4"/>
    </row>
    <row r="56" spans="3:19">
      <c r="C56" s="4"/>
      <c r="D56" s="4"/>
      <c r="E56" s="4"/>
      <c r="F56" s="4"/>
      <c r="G56" s="4"/>
      <c r="H56" s="4"/>
      <c r="I56" s="4"/>
      <c r="J56" s="4"/>
      <c r="K56" s="4"/>
      <c r="L56" s="4"/>
      <c r="M56" s="4"/>
      <c r="O56" s="4"/>
      <c r="P56" s="4"/>
      <c r="Q56" s="4"/>
      <c r="R56" s="4"/>
      <c r="S56" s="4"/>
    </row>
    <row r="57" spans="3:19">
      <c r="C57" s="4"/>
      <c r="D57" s="4"/>
      <c r="E57" s="4"/>
      <c r="F57" s="4"/>
      <c r="G57" s="4"/>
      <c r="H57" s="4"/>
      <c r="I57" s="4"/>
      <c r="J57" s="4"/>
      <c r="K57" s="4"/>
      <c r="L57" s="4"/>
      <c r="M57" s="4"/>
      <c r="O57" s="4"/>
      <c r="P57" s="4"/>
      <c r="Q57" s="4"/>
      <c r="R57" s="4"/>
      <c r="S57" s="4"/>
    </row>
    <row r="58" spans="3:19">
      <c r="C58" s="4"/>
      <c r="D58" s="4"/>
      <c r="E58" s="4"/>
      <c r="F58" s="4"/>
      <c r="G58" s="4"/>
      <c r="H58" s="4"/>
      <c r="I58" s="4"/>
      <c r="J58" s="4"/>
      <c r="K58" s="4"/>
      <c r="L58" s="4"/>
      <c r="M58" s="4"/>
      <c r="O58" s="4"/>
      <c r="P58" s="4"/>
      <c r="Q58" s="4"/>
      <c r="R58" s="4"/>
      <c r="S58" s="4"/>
    </row>
    <row r="59" spans="3:19">
      <c r="C59" s="4"/>
      <c r="D59" s="4"/>
      <c r="E59" s="4"/>
      <c r="F59" s="4"/>
      <c r="G59" s="4"/>
      <c r="H59" s="4"/>
      <c r="I59" s="4"/>
      <c r="J59" s="4"/>
      <c r="K59" s="4"/>
      <c r="L59" s="4"/>
      <c r="M59" s="4"/>
      <c r="O59" s="4"/>
      <c r="P59" s="4"/>
      <c r="Q59" s="4"/>
      <c r="R59" s="4"/>
      <c r="S59" s="4"/>
    </row>
    <row r="60" spans="3:19">
      <c r="C60" s="4"/>
      <c r="D60" s="4"/>
      <c r="E60" s="4"/>
      <c r="F60" s="4"/>
      <c r="G60" s="4"/>
      <c r="H60" s="4"/>
      <c r="I60" s="4"/>
      <c r="J60" s="4"/>
      <c r="K60" s="4"/>
      <c r="L60" s="4"/>
      <c r="M60" s="4"/>
      <c r="O60" s="4"/>
      <c r="P60" s="4"/>
      <c r="Q60" s="4"/>
      <c r="R60" s="4"/>
      <c r="S60" s="4"/>
    </row>
    <row r="61" spans="3:19">
      <c r="C61" s="4"/>
      <c r="D61" s="4"/>
      <c r="E61" s="4"/>
      <c r="F61" s="4"/>
      <c r="G61" s="4"/>
      <c r="H61" s="4"/>
      <c r="I61" s="4"/>
      <c r="J61" s="4"/>
      <c r="K61" s="4"/>
      <c r="L61" s="4"/>
      <c r="M61" s="4"/>
      <c r="O61" s="4"/>
      <c r="P61" s="4"/>
      <c r="Q61" s="4"/>
      <c r="R61" s="4"/>
      <c r="S61" s="4"/>
    </row>
    <row r="62" spans="3:19">
      <c r="C62" s="4"/>
      <c r="D62" s="4"/>
      <c r="E62" s="4"/>
      <c r="F62" s="4"/>
      <c r="G62" s="4"/>
      <c r="H62" s="4"/>
      <c r="I62" s="4"/>
      <c r="J62" s="4"/>
      <c r="K62" s="4"/>
      <c r="L62" s="4"/>
      <c r="M62" s="4"/>
      <c r="O62" s="4"/>
      <c r="P62" s="4"/>
      <c r="Q62" s="4"/>
      <c r="R62" s="4"/>
      <c r="S62" s="4"/>
    </row>
    <row r="63" spans="3:19">
      <c r="C63" s="4"/>
      <c r="D63" s="4"/>
      <c r="E63" s="4"/>
      <c r="F63" s="4"/>
      <c r="G63" s="4"/>
      <c r="H63" s="4"/>
      <c r="I63" s="4"/>
      <c r="J63" s="4"/>
      <c r="K63" s="4"/>
      <c r="L63" s="4"/>
      <c r="M63" s="4"/>
      <c r="O63" s="4"/>
      <c r="P63" s="4"/>
      <c r="Q63" s="4"/>
      <c r="R63" s="4"/>
      <c r="S63" s="4"/>
    </row>
    <row r="64" spans="3:19">
      <c r="C64" s="4"/>
      <c r="D64" s="4"/>
      <c r="E64" s="4"/>
      <c r="F64" s="4"/>
      <c r="G64" s="4"/>
      <c r="H64" s="4"/>
      <c r="I64" s="4"/>
      <c r="J64" s="4"/>
      <c r="K64" s="4"/>
      <c r="L64" s="4"/>
      <c r="M64" s="4"/>
      <c r="O64" s="4"/>
      <c r="P64" s="4"/>
      <c r="Q64" s="4"/>
      <c r="R64" s="4"/>
      <c r="S64" s="4"/>
    </row>
    <row r="65" spans="3:19">
      <c r="C65" s="4"/>
      <c r="D65" s="4"/>
      <c r="E65" s="4"/>
      <c r="F65" s="4"/>
      <c r="G65" s="4"/>
      <c r="H65" s="4"/>
      <c r="I65" s="4"/>
      <c r="J65" s="4"/>
      <c r="K65" s="4"/>
      <c r="L65" s="4"/>
      <c r="M65" s="4"/>
      <c r="O65" s="4"/>
      <c r="P65" s="4"/>
      <c r="Q65" s="4"/>
      <c r="R65" s="4"/>
      <c r="S65" s="4"/>
    </row>
    <row r="66" spans="3:19">
      <c r="C66" s="4"/>
      <c r="D66" s="4"/>
      <c r="E66" s="4"/>
      <c r="F66" s="4"/>
      <c r="G66" s="4"/>
      <c r="H66" s="4"/>
      <c r="I66" s="4"/>
      <c r="J66" s="4"/>
      <c r="K66" s="4"/>
      <c r="L66" s="4"/>
      <c r="M66" s="4"/>
      <c r="O66" s="4"/>
      <c r="P66" s="4"/>
      <c r="Q66" s="4"/>
      <c r="R66" s="4"/>
      <c r="S66" s="4"/>
    </row>
  </sheetData>
  <sheetProtection algorithmName="SHA-512" hashValue="LWun56ku0xtXfR/h1jje+7OYSuNKRLPfXk+GCGEvQJvakd3m+jE6Q6EhwKGU0CEirTzkiEtTfEL5pDAR61LZkA==" saltValue="jc+mWySIOureEsXpsGRY7g==" spinCount="100000" sheet="1" selectLockedCells="1"/>
  <protectedRanges>
    <protectedRange sqref="C16:M16" name="範圍3"/>
    <protectedRange sqref="C14:C15 E14:M15 C18:C19 E18:M19 C22:C23 E22:M23 C26:C27 E26:M27" name="範圍1"/>
    <protectedRange sqref="C20:M20 C24:M24 C28:M28" name="範圍2"/>
    <protectedRange sqref="L7:M7 G7:H7 F8:M8 F11:M11 G10:H10 F9:J9 F6:M6 L9:M10 G3:M3" name="範圍2_1"/>
    <protectedRange sqref="F3:F4 I4:L4" name="範圍2_2"/>
    <protectedRange sqref="I4:L4 F3:F4" name="範圍1_1"/>
    <protectedRange sqref="F5:L5" name="範圍2_1_1"/>
  </protectedRanges>
  <mergeCells count="23">
    <mergeCell ref="C2:M2"/>
    <mergeCell ref="I26:M28"/>
    <mergeCell ref="B29:M29"/>
    <mergeCell ref="C17:M17"/>
    <mergeCell ref="G6:M6"/>
    <mergeCell ref="K7:L7"/>
    <mergeCell ref="H8:M8"/>
    <mergeCell ref="K10:L10"/>
    <mergeCell ref="G9:M9"/>
    <mergeCell ref="D3:F3"/>
    <mergeCell ref="G3:M3"/>
    <mergeCell ref="H11:M11"/>
    <mergeCell ref="K4:L4"/>
    <mergeCell ref="H5:M5"/>
    <mergeCell ref="H4:J4"/>
    <mergeCell ref="H7:J7"/>
    <mergeCell ref="H10:J10"/>
    <mergeCell ref="C25:M25"/>
    <mergeCell ref="C13:M13"/>
    <mergeCell ref="C21:M21"/>
    <mergeCell ref="I14:M16"/>
    <mergeCell ref="I18:M20"/>
    <mergeCell ref="I22:M24"/>
  </mergeCells>
  <phoneticPr fontId="2"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S71"/>
  <sheetViews>
    <sheetView view="pageBreakPreview" zoomScaleNormal="100" zoomScaleSheetLayoutView="100" workbookViewId="0">
      <selection activeCell="C3" sqref="C3"/>
    </sheetView>
  </sheetViews>
  <sheetFormatPr defaultColWidth="9" defaultRowHeight="16.5"/>
  <cols>
    <col min="1" max="1" width="1.125" style="2" customWidth="1"/>
    <col min="2" max="2" width="5" style="2" customWidth="1"/>
    <col min="3" max="3" width="2.875" style="2" customWidth="1"/>
    <col min="4" max="4" width="11.5" style="2" customWidth="1"/>
    <col min="5" max="5" width="3" style="2" customWidth="1"/>
    <col min="6" max="6" width="11.375" style="2" customWidth="1"/>
    <col min="7" max="8" width="9" style="2"/>
    <col min="9" max="9" width="2.875" style="2" customWidth="1"/>
    <col min="10" max="10" width="16.125" style="2" customWidth="1"/>
    <col min="11" max="11" width="15.125" style="2" customWidth="1"/>
    <col min="12" max="12" width="20.625" style="2" customWidth="1"/>
    <col min="13" max="13" width="1.125" style="2" customWidth="1"/>
    <col min="14" max="16384" width="9" style="2"/>
  </cols>
  <sheetData>
    <row r="1" spans="1:19" ht="7.5" customHeight="1">
      <c r="A1" s="1"/>
      <c r="B1" s="6"/>
      <c r="C1" s="169"/>
      <c r="D1" s="169"/>
      <c r="E1" s="169"/>
      <c r="F1" s="169"/>
      <c r="G1" s="169"/>
      <c r="H1" s="169"/>
      <c r="I1" s="169"/>
      <c r="J1" s="169"/>
      <c r="K1" s="169"/>
      <c r="L1" s="169"/>
      <c r="M1" s="6"/>
    </row>
    <row r="2" spans="1:19" ht="40.5" customHeight="1">
      <c r="A2" s="1"/>
      <c r="B2" s="291">
        <v>6.5</v>
      </c>
      <c r="C2" s="431" t="s">
        <v>954</v>
      </c>
      <c r="D2" s="431"/>
      <c r="E2" s="431"/>
      <c r="F2" s="431"/>
      <c r="G2" s="431"/>
      <c r="H2" s="431"/>
      <c r="I2" s="431"/>
      <c r="J2" s="431"/>
      <c r="K2" s="431"/>
      <c r="L2" s="431"/>
      <c r="M2" s="1"/>
    </row>
    <row r="3" spans="1:19" ht="15.75" customHeight="1">
      <c r="A3" s="1"/>
      <c r="B3" s="6"/>
      <c r="C3" s="364"/>
      <c r="D3" s="431" t="s">
        <v>955</v>
      </c>
      <c r="E3" s="431"/>
      <c r="F3" s="431"/>
      <c r="G3" s="431"/>
      <c r="H3" s="431"/>
      <c r="I3" s="364"/>
      <c r="J3" s="431" t="s">
        <v>956</v>
      </c>
      <c r="K3" s="431"/>
      <c r="L3" s="431"/>
      <c r="M3" s="1"/>
    </row>
    <row r="4" spans="1:19" ht="79.5" customHeight="1">
      <c r="A4" s="1"/>
      <c r="B4" s="6"/>
      <c r="C4" s="7"/>
      <c r="D4" s="431"/>
      <c r="E4" s="431"/>
      <c r="F4" s="431"/>
      <c r="G4" s="431"/>
      <c r="H4" s="431"/>
      <c r="I4" s="7"/>
      <c r="J4" s="431"/>
      <c r="K4" s="431"/>
      <c r="L4" s="431"/>
      <c r="M4" s="1"/>
    </row>
    <row r="5" spans="1:19" ht="40.5" customHeight="1">
      <c r="A5" s="1"/>
      <c r="B5" s="6"/>
      <c r="C5" s="7"/>
      <c r="D5" s="523"/>
      <c r="E5" s="524"/>
      <c r="F5" s="524"/>
      <c r="G5" s="524"/>
      <c r="H5" s="524"/>
      <c r="I5" s="7"/>
      <c r="J5" s="523"/>
      <c r="K5" s="524"/>
      <c r="L5" s="524"/>
      <c r="M5" s="1"/>
    </row>
    <row r="6" spans="1:19" ht="75.75" customHeight="1">
      <c r="A6" s="1"/>
      <c r="B6" s="293">
        <v>7</v>
      </c>
      <c r="C6" s="525" t="s">
        <v>1165</v>
      </c>
      <c r="D6" s="525"/>
      <c r="E6" s="525"/>
      <c r="F6" s="525"/>
      <c r="G6" s="525"/>
      <c r="H6" s="525"/>
      <c r="I6" s="525"/>
      <c r="J6" s="525"/>
      <c r="K6" s="525"/>
      <c r="L6" s="525"/>
      <c r="M6" s="1"/>
    </row>
    <row r="7" spans="1:19" ht="70.5" customHeight="1">
      <c r="A7" s="1"/>
      <c r="B7" s="292">
        <v>7.1</v>
      </c>
      <c r="C7" s="431" t="s">
        <v>1270</v>
      </c>
      <c r="D7" s="431"/>
      <c r="E7" s="431"/>
      <c r="F7" s="431"/>
      <c r="G7" s="431"/>
      <c r="H7" s="431"/>
      <c r="I7" s="431"/>
      <c r="J7" s="431"/>
      <c r="K7" s="431"/>
      <c r="L7" s="431"/>
      <c r="M7" s="1"/>
      <c r="N7" s="1"/>
      <c r="O7" s="4"/>
      <c r="P7" s="4"/>
      <c r="Q7" s="4"/>
      <c r="R7" s="4"/>
      <c r="S7" s="4"/>
    </row>
    <row r="8" spans="1:19">
      <c r="A8" s="1"/>
      <c r="B8" s="291"/>
      <c r="C8" s="151"/>
      <c r="D8" s="292" t="s">
        <v>0</v>
      </c>
      <c r="E8" s="151"/>
      <c r="F8" s="152" t="s">
        <v>101</v>
      </c>
      <c r="G8" s="153"/>
      <c r="H8" s="153"/>
      <c r="I8" s="526"/>
      <c r="J8" s="527"/>
      <c r="K8" s="527"/>
      <c r="L8" s="527"/>
      <c r="M8" s="1"/>
      <c r="N8" s="1"/>
      <c r="O8" s="4"/>
      <c r="P8" s="4"/>
      <c r="Q8" s="4"/>
      <c r="R8" s="4"/>
      <c r="S8" s="4"/>
    </row>
    <row r="9" spans="1:19" ht="32.25" customHeight="1">
      <c r="A9" s="1"/>
      <c r="B9" s="291"/>
      <c r="C9" s="167"/>
      <c r="D9" s="291"/>
      <c r="E9" s="167"/>
      <c r="F9" s="153"/>
      <c r="G9" s="153"/>
      <c r="H9" s="153"/>
      <c r="I9" s="527"/>
      <c r="J9" s="527"/>
      <c r="K9" s="527"/>
      <c r="L9" s="527"/>
      <c r="M9" s="1"/>
      <c r="N9" s="1"/>
      <c r="O9" s="4"/>
      <c r="P9" s="4"/>
      <c r="Q9" s="4"/>
      <c r="R9" s="4"/>
      <c r="S9" s="4"/>
    </row>
    <row r="10" spans="1:19">
      <c r="A10" s="1"/>
      <c r="B10" s="291"/>
      <c r="C10" s="292"/>
      <c r="D10" s="292"/>
      <c r="E10" s="292"/>
      <c r="F10" s="153"/>
      <c r="G10" s="153"/>
      <c r="H10" s="153"/>
      <c r="I10" s="528"/>
      <c r="J10" s="528"/>
      <c r="K10" s="528"/>
      <c r="L10" s="528"/>
      <c r="M10" s="1"/>
      <c r="N10" s="1"/>
      <c r="O10" s="4"/>
      <c r="P10" s="4"/>
      <c r="Q10" s="4"/>
      <c r="R10" s="4"/>
      <c r="S10" s="4"/>
    </row>
    <row r="11" spans="1:19" ht="67.5" customHeight="1">
      <c r="A11" s="1"/>
      <c r="B11" s="291">
        <v>7.2</v>
      </c>
      <c r="C11" s="461" t="s">
        <v>1271</v>
      </c>
      <c r="D11" s="461"/>
      <c r="E11" s="461"/>
      <c r="F11" s="461"/>
      <c r="G11" s="461"/>
      <c r="H11" s="461"/>
      <c r="I11" s="461"/>
      <c r="J11" s="461"/>
      <c r="K11" s="461"/>
      <c r="L11" s="461"/>
      <c r="M11" s="1"/>
      <c r="N11" s="1"/>
      <c r="O11" s="4"/>
      <c r="P11" s="4"/>
      <c r="Q11" s="4"/>
      <c r="R11" s="4"/>
      <c r="S11" s="4"/>
    </row>
    <row r="12" spans="1:19">
      <c r="A12" s="1"/>
      <c r="B12" s="291"/>
      <c r="C12" s="151"/>
      <c r="D12" s="291" t="s">
        <v>0</v>
      </c>
      <c r="E12" s="151"/>
      <c r="F12" s="152" t="s">
        <v>101</v>
      </c>
      <c r="G12" s="153"/>
      <c r="H12" s="153"/>
      <c r="I12" s="526"/>
      <c r="J12" s="527"/>
      <c r="K12" s="527"/>
      <c r="L12" s="527"/>
      <c r="M12" s="1"/>
      <c r="N12" s="1"/>
      <c r="O12" s="4"/>
      <c r="P12" s="4"/>
      <c r="Q12" s="4"/>
      <c r="R12" s="4"/>
      <c r="S12" s="4"/>
    </row>
    <row r="13" spans="1:19" ht="35.25" customHeight="1">
      <c r="A13" s="1"/>
      <c r="B13" s="291"/>
      <c r="C13" s="167"/>
      <c r="D13" s="291"/>
      <c r="E13" s="167"/>
      <c r="F13" s="153"/>
      <c r="G13" s="153"/>
      <c r="H13" s="153"/>
      <c r="I13" s="527"/>
      <c r="J13" s="527"/>
      <c r="K13" s="527"/>
      <c r="L13" s="527"/>
      <c r="M13" s="1"/>
      <c r="N13" s="1"/>
      <c r="O13" s="4"/>
      <c r="P13" s="4"/>
      <c r="Q13" s="4"/>
      <c r="R13" s="4"/>
      <c r="S13" s="4"/>
    </row>
    <row r="14" spans="1:19" ht="20.25" customHeight="1">
      <c r="A14" s="1"/>
      <c r="B14" s="291"/>
      <c r="C14" s="292"/>
      <c r="D14" s="292"/>
      <c r="E14" s="292"/>
      <c r="F14" s="168"/>
      <c r="G14" s="168"/>
      <c r="H14" s="168"/>
      <c r="I14" s="529"/>
      <c r="J14" s="529"/>
      <c r="K14" s="529"/>
      <c r="L14" s="529"/>
      <c r="M14" s="1"/>
      <c r="N14" s="1"/>
      <c r="O14" s="4"/>
      <c r="P14" s="4"/>
      <c r="Q14" s="4"/>
      <c r="R14" s="4"/>
      <c r="S14" s="4"/>
    </row>
    <row r="15" spans="1:19" ht="37.5" customHeight="1">
      <c r="A15" s="1"/>
      <c r="B15" s="166">
        <v>8</v>
      </c>
      <c r="C15" s="525" t="s">
        <v>1199</v>
      </c>
      <c r="D15" s="525"/>
      <c r="E15" s="525"/>
      <c r="F15" s="525"/>
      <c r="G15" s="525"/>
      <c r="H15" s="525"/>
      <c r="I15" s="525"/>
      <c r="J15" s="525"/>
      <c r="K15" s="525"/>
      <c r="L15" s="525"/>
      <c r="M15" s="1"/>
      <c r="N15" s="4"/>
      <c r="O15" s="4"/>
      <c r="P15" s="4"/>
      <c r="Q15" s="4"/>
      <c r="R15" s="4"/>
    </row>
    <row r="16" spans="1:19" ht="14.25" customHeight="1">
      <c r="A16" s="1"/>
      <c r="B16" s="291"/>
      <c r="C16" s="292"/>
      <c r="D16" s="290"/>
      <c r="E16" s="290"/>
      <c r="F16" s="290"/>
      <c r="G16" s="290"/>
      <c r="H16" s="290"/>
      <c r="I16" s="290"/>
      <c r="J16" s="290"/>
      <c r="K16" s="290"/>
      <c r="L16" s="290"/>
      <c r="M16" s="1"/>
      <c r="N16" s="4"/>
      <c r="O16" s="4"/>
      <c r="P16" s="4"/>
      <c r="Q16" s="4"/>
      <c r="R16" s="4"/>
    </row>
    <row r="17" spans="1:18" ht="28.5" customHeight="1">
      <c r="A17" s="1"/>
      <c r="B17" s="292">
        <v>8.1</v>
      </c>
      <c r="C17" s="515" t="s">
        <v>1235</v>
      </c>
      <c r="D17" s="515"/>
      <c r="E17" s="515"/>
      <c r="F17" s="515"/>
      <c r="G17" s="515"/>
      <c r="H17" s="515"/>
      <c r="I17" s="515"/>
      <c r="J17" s="515"/>
      <c r="K17" s="515"/>
      <c r="L17" s="515"/>
      <c r="M17" s="1"/>
      <c r="N17" s="4"/>
      <c r="O17" s="4"/>
      <c r="P17" s="4"/>
      <c r="Q17" s="4"/>
      <c r="R17" s="4"/>
    </row>
    <row r="18" spans="1:18" ht="20.100000000000001" customHeight="1">
      <c r="A18" s="1"/>
      <c r="B18" s="292"/>
      <c r="C18" s="512"/>
      <c r="D18" s="513"/>
      <c r="E18" s="513"/>
      <c r="F18" s="513"/>
      <c r="G18" s="519" t="s">
        <v>1236</v>
      </c>
      <c r="H18" s="520"/>
      <c r="I18" s="520"/>
      <c r="J18" s="521"/>
      <c r="K18" s="522" t="s">
        <v>1237</v>
      </c>
      <c r="L18" s="521"/>
      <c r="M18" s="1"/>
      <c r="N18" s="4"/>
      <c r="O18" s="4"/>
      <c r="P18" s="4"/>
      <c r="Q18" s="4"/>
      <c r="R18" s="4"/>
    </row>
    <row r="19" spans="1:18" ht="20.100000000000001" customHeight="1">
      <c r="A19" s="1"/>
      <c r="B19" s="292"/>
      <c r="C19" s="163" t="s">
        <v>1</v>
      </c>
      <c r="D19" s="514" t="s">
        <v>43</v>
      </c>
      <c r="E19" s="514"/>
      <c r="F19" s="514"/>
      <c r="G19" s="503"/>
      <c r="H19" s="504"/>
      <c r="I19" s="504"/>
      <c r="J19" s="505"/>
      <c r="K19" s="503"/>
      <c r="L19" s="505"/>
      <c r="M19" s="1"/>
      <c r="N19" s="4"/>
      <c r="O19" s="4"/>
      <c r="P19" s="4"/>
      <c r="Q19" s="4"/>
      <c r="R19" s="4"/>
    </row>
    <row r="20" spans="1:18" ht="20.100000000000001" customHeight="1">
      <c r="A20" s="1"/>
      <c r="B20" s="292"/>
      <c r="C20" s="164"/>
      <c r="D20" s="515"/>
      <c r="E20" s="515"/>
      <c r="F20" s="515"/>
      <c r="G20" s="509"/>
      <c r="H20" s="510"/>
      <c r="I20" s="510"/>
      <c r="J20" s="511"/>
      <c r="K20" s="509"/>
      <c r="L20" s="511"/>
      <c r="M20" s="1"/>
      <c r="N20" s="4"/>
      <c r="O20" s="4"/>
      <c r="P20" s="4"/>
      <c r="Q20" s="4"/>
      <c r="R20" s="4"/>
    </row>
    <row r="21" spans="1:18" ht="20.100000000000001" customHeight="1">
      <c r="A21" s="1"/>
      <c r="B21" s="292"/>
      <c r="C21" s="165" t="s">
        <v>2</v>
      </c>
      <c r="D21" s="516" t="s">
        <v>1166</v>
      </c>
      <c r="E21" s="516"/>
      <c r="F21" s="516"/>
      <c r="G21" s="503"/>
      <c r="H21" s="504"/>
      <c r="I21" s="504"/>
      <c r="J21" s="505"/>
      <c r="K21" s="503"/>
      <c r="L21" s="505"/>
      <c r="M21" s="1"/>
      <c r="N21" s="4"/>
      <c r="O21" s="4"/>
      <c r="P21" s="4"/>
      <c r="Q21" s="4"/>
      <c r="R21" s="4"/>
    </row>
    <row r="22" spans="1:18" ht="20.100000000000001" customHeight="1">
      <c r="A22" s="1"/>
      <c r="B22" s="292"/>
      <c r="C22" s="164"/>
      <c r="D22" s="515"/>
      <c r="E22" s="515"/>
      <c r="F22" s="515"/>
      <c r="G22" s="509"/>
      <c r="H22" s="510"/>
      <c r="I22" s="510"/>
      <c r="J22" s="511"/>
      <c r="K22" s="509"/>
      <c r="L22" s="511"/>
      <c r="M22" s="1"/>
      <c r="N22" s="4"/>
      <c r="O22" s="4"/>
      <c r="P22" s="4"/>
      <c r="Q22" s="4"/>
      <c r="R22" s="4"/>
    </row>
    <row r="23" spans="1:18" ht="20.100000000000001" customHeight="1">
      <c r="A23" s="1"/>
      <c r="B23" s="392"/>
      <c r="C23" s="397" t="s">
        <v>1200</v>
      </c>
      <c r="D23" s="514" t="s">
        <v>1201</v>
      </c>
      <c r="E23" s="518"/>
      <c r="F23" s="518"/>
      <c r="G23" s="503"/>
      <c r="H23" s="504"/>
      <c r="I23" s="504"/>
      <c r="J23" s="505"/>
      <c r="K23" s="503"/>
      <c r="L23" s="505"/>
      <c r="M23" s="1"/>
      <c r="N23" s="4"/>
      <c r="O23" s="4"/>
      <c r="P23" s="4"/>
      <c r="Q23" s="4"/>
      <c r="R23" s="4"/>
    </row>
    <row r="24" spans="1:18" ht="20.100000000000001" customHeight="1">
      <c r="A24" s="1"/>
      <c r="B24" s="392"/>
      <c r="C24" s="397"/>
      <c r="D24" s="515"/>
      <c r="E24" s="517"/>
      <c r="F24" s="517"/>
      <c r="G24" s="509"/>
      <c r="H24" s="510"/>
      <c r="I24" s="510"/>
      <c r="J24" s="511"/>
      <c r="K24" s="509"/>
      <c r="L24" s="511"/>
      <c r="M24" s="1"/>
      <c r="N24" s="4"/>
      <c r="O24" s="4"/>
      <c r="P24" s="4"/>
      <c r="Q24" s="4"/>
      <c r="R24" s="4"/>
    </row>
    <row r="25" spans="1:18" ht="20.100000000000001" customHeight="1">
      <c r="A25" s="1"/>
      <c r="B25" s="292"/>
      <c r="C25" s="162" t="s">
        <v>120</v>
      </c>
      <c r="D25" s="514" t="s">
        <v>1264</v>
      </c>
      <c r="E25" s="514"/>
      <c r="F25" s="514"/>
      <c r="G25" s="503"/>
      <c r="H25" s="504"/>
      <c r="I25" s="504"/>
      <c r="J25" s="505"/>
      <c r="K25" s="503"/>
      <c r="L25" s="505"/>
      <c r="M25" s="1"/>
      <c r="N25" s="4"/>
      <c r="O25" s="4"/>
      <c r="P25" s="4"/>
      <c r="Q25" s="4"/>
      <c r="R25" s="4"/>
    </row>
    <row r="26" spans="1:18" ht="20.100000000000001" customHeight="1">
      <c r="A26" s="1"/>
      <c r="B26" s="389"/>
      <c r="C26" s="390"/>
      <c r="D26" s="431"/>
      <c r="E26" s="431"/>
      <c r="F26" s="431"/>
      <c r="G26" s="506"/>
      <c r="H26" s="507"/>
      <c r="I26" s="507"/>
      <c r="J26" s="508"/>
      <c r="K26" s="506"/>
      <c r="L26" s="508"/>
      <c r="M26" s="1"/>
      <c r="N26" s="4"/>
      <c r="O26" s="4"/>
      <c r="P26" s="4"/>
      <c r="Q26" s="4"/>
      <c r="R26" s="4"/>
    </row>
    <row r="27" spans="1:18" ht="20.100000000000001" customHeight="1">
      <c r="A27" s="1"/>
      <c r="B27" s="389"/>
      <c r="C27" s="390"/>
      <c r="D27" s="431"/>
      <c r="E27" s="431"/>
      <c r="F27" s="431"/>
      <c r="G27" s="506"/>
      <c r="H27" s="507"/>
      <c r="I27" s="507"/>
      <c r="J27" s="508"/>
      <c r="K27" s="506"/>
      <c r="L27" s="508"/>
      <c r="M27" s="1"/>
      <c r="N27" s="4"/>
      <c r="O27" s="4"/>
      <c r="P27" s="4"/>
      <c r="Q27" s="4"/>
      <c r="R27" s="4"/>
    </row>
    <row r="28" spans="1:18" ht="20.100000000000001" customHeight="1">
      <c r="A28" s="1"/>
      <c r="B28" s="389"/>
      <c r="C28" s="390"/>
      <c r="D28" s="431"/>
      <c r="E28" s="431"/>
      <c r="F28" s="431"/>
      <c r="G28" s="506"/>
      <c r="H28" s="507"/>
      <c r="I28" s="507"/>
      <c r="J28" s="508"/>
      <c r="K28" s="506"/>
      <c r="L28" s="508"/>
      <c r="M28" s="1"/>
      <c r="N28" s="4"/>
      <c r="O28" s="4"/>
      <c r="P28" s="4"/>
      <c r="Q28" s="4"/>
      <c r="R28" s="4"/>
    </row>
    <row r="29" spans="1:18" ht="20.100000000000001" customHeight="1">
      <c r="A29" s="1"/>
      <c r="B29" s="389"/>
      <c r="C29" s="390"/>
      <c r="D29" s="431"/>
      <c r="E29" s="431"/>
      <c r="F29" s="431"/>
      <c r="G29" s="506"/>
      <c r="H29" s="507"/>
      <c r="I29" s="507"/>
      <c r="J29" s="508"/>
      <c r="K29" s="506"/>
      <c r="L29" s="508"/>
      <c r="M29" s="1"/>
      <c r="N29" s="4"/>
      <c r="O29" s="4"/>
      <c r="P29" s="4"/>
      <c r="Q29" s="4"/>
      <c r="R29" s="4"/>
    </row>
    <row r="30" spans="1:18" ht="20.100000000000001" customHeight="1">
      <c r="A30" s="1"/>
      <c r="B30" s="389"/>
      <c r="C30" s="390"/>
      <c r="D30" s="431"/>
      <c r="E30" s="431"/>
      <c r="F30" s="431"/>
      <c r="G30" s="506"/>
      <c r="H30" s="507"/>
      <c r="I30" s="507"/>
      <c r="J30" s="508"/>
      <c r="K30" s="506"/>
      <c r="L30" s="508"/>
      <c r="M30" s="1"/>
      <c r="N30" s="4"/>
      <c r="O30" s="4"/>
      <c r="P30" s="4"/>
      <c r="Q30" s="4"/>
      <c r="R30" s="4"/>
    </row>
    <row r="31" spans="1:18" ht="20.100000000000001" customHeight="1">
      <c r="A31" s="1"/>
      <c r="B31" s="389"/>
      <c r="C31" s="390"/>
      <c r="D31" s="431"/>
      <c r="E31" s="431"/>
      <c r="F31" s="431"/>
      <c r="G31" s="506"/>
      <c r="H31" s="507"/>
      <c r="I31" s="507"/>
      <c r="J31" s="508"/>
      <c r="K31" s="506"/>
      <c r="L31" s="508"/>
      <c r="M31" s="1"/>
      <c r="N31" s="4"/>
      <c r="O31" s="4"/>
      <c r="P31" s="4"/>
      <c r="Q31" s="4"/>
      <c r="R31" s="4"/>
    </row>
    <row r="32" spans="1:18" ht="20.100000000000001" customHeight="1">
      <c r="A32" s="1"/>
      <c r="B32" s="389"/>
      <c r="C32" s="390"/>
      <c r="D32" s="431"/>
      <c r="E32" s="431"/>
      <c r="F32" s="431"/>
      <c r="G32" s="506"/>
      <c r="H32" s="507"/>
      <c r="I32" s="507"/>
      <c r="J32" s="508"/>
      <c r="K32" s="506"/>
      <c r="L32" s="508"/>
      <c r="M32" s="1"/>
      <c r="N32" s="4"/>
      <c r="O32" s="4"/>
      <c r="P32" s="4"/>
      <c r="Q32" s="4"/>
      <c r="R32" s="4"/>
    </row>
    <row r="33" spans="1:18" ht="20.100000000000001" customHeight="1">
      <c r="A33" s="1"/>
      <c r="B33" s="292"/>
      <c r="C33" s="164"/>
      <c r="D33" s="515"/>
      <c r="E33" s="515"/>
      <c r="F33" s="515"/>
      <c r="G33" s="509"/>
      <c r="H33" s="510"/>
      <c r="I33" s="510"/>
      <c r="J33" s="511"/>
      <c r="K33" s="509"/>
      <c r="L33" s="511"/>
      <c r="M33" s="1"/>
      <c r="N33" s="4"/>
      <c r="O33" s="4"/>
      <c r="P33" s="4"/>
      <c r="Q33" s="4"/>
      <c r="R33" s="4"/>
    </row>
    <row r="34" spans="1:18" ht="21" customHeight="1">
      <c r="A34" s="1"/>
      <c r="B34" s="502" t="s">
        <v>1286</v>
      </c>
      <c r="C34" s="502"/>
      <c r="D34" s="502"/>
      <c r="E34" s="502"/>
      <c r="F34" s="502"/>
      <c r="G34" s="502"/>
      <c r="H34" s="502"/>
      <c r="I34" s="502"/>
      <c r="J34" s="502"/>
      <c r="K34" s="502"/>
      <c r="L34" s="502"/>
      <c r="N34" s="4"/>
      <c r="O34" s="4"/>
      <c r="P34" s="4"/>
      <c r="Q34" s="4"/>
      <c r="R34" s="4"/>
    </row>
    <row r="35" spans="1:18">
      <c r="B35" s="4"/>
      <c r="C35" s="4"/>
      <c r="D35" s="4"/>
      <c r="E35" s="4"/>
      <c r="F35" s="4"/>
      <c r="G35" s="4"/>
      <c r="H35" s="4"/>
      <c r="I35" s="4"/>
      <c r="J35" s="4"/>
      <c r="K35" s="4"/>
      <c r="L35" s="4"/>
      <c r="N35" s="4"/>
      <c r="O35" s="4"/>
      <c r="P35" s="4"/>
      <c r="Q35" s="4"/>
      <c r="R35" s="4"/>
    </row>
    <row r="36" spans="1:18">
      <c r="B36" s="4"/>
      <c r="C36" s="4"/>
      <c r="D36" s="4"/>
      <c r="E36" s="4"/>
      <c r="F36" s="4"/>
      <c r="G36" s="4"/>
      <c r="H36" s="4"/>
      <c r="I36" s="4"/>
      <c r="J36" s="4"/>
      <c r="K36" s="4"/>
      <c r="L36" s="4"/>
      <c r="N36" s="4"/>
      <c r="O36" s="4"/>
      <c r="P36" s="4"/>
      <c r="Q36" s="4"/>
      <c r="R36" s="4"/>
    </row>
    <row r="37" spans="1:18">
      <c r="C37" s="4"/>
      <c r="D37" s="4"/>
      <c r="E37" s="4"/>
      <c r="F37" s="4"/>
      <c r="G37" s="4"/>
      <c r="H37" s="4"/>
      <c r="I37" s="4"/>
      <c r="J37" s="4"/>
      <c r="K37" s="4"/>
      <c r="L37" s="4"/>
      <c r="N37" s="4"/>
      <c r="O37" s="4"/>
      <c r="P37" s="4"/>
      <c r="Q37" s="4"/>
      <c r="R37" s="4"/>
    </row>
    <row r="38" spans="1:18">
      <c r="C38" s="4"/>
      <c r="D38" s="4"/>
      <c r="E38" s="4"/>
      <c r="F38" s="4"/>
      <c r="G38" s="4"/>
      <c r="H38" s="4"/>
      <c r="I38" s="4"/>
      <c r="J38" s="4"/>
      <c r="K38" s="4"/>
      <c r="L38" s="4"/>
      <c r="N38" s="4"/>
      <c r="O38" s="4"/>
      <c r="P38" s="4"/>
      <c r="Q38" s="4"/>
      <c r="R38" s="4"/>
    </row>
    <row r="39" spans="1:18">
      <c r="C39" s="4"/>
      <c r="D39" s="4"/>
      <c r="E39" s="4"/>
      <c r="F39" s="4"/>
      <c r="G39" s="4"/>
      <c r="H39" s="4"/>
      <c r="I39" s="4"/>
      <c r="J39" s="4"/>
      <c r="K39" s="4"/>
      <c r="L39" s="4"/>
      <c r="N39" s="4"/>
      <c r="O39" s="4"/>
      <c r="P39" s="4"/>
      <c r="Q39" s="4"/>
      <c r="R39" s="4"/>
    </row>
    <row r="40" spans="1:18">
      <c r="C40" s="4"/>
      <c r="D40" s="4"/>
      <c r="E40" s="4"/>
      <c r="F40" s="4"/>
      <c r="G40" s="4"/>
      <c r="H40" s="4"/>
      <c r="I40" s="4"/>
      <c r="J40" s="4"/>
      <c r="K40" s="4"/>
      <c r="L40" s="4"/>
      <c r="N40" s="4"/>
      <c r="O40" s="4"/>
      <c r="P40" s="4"/>
      <c r="Q40" s="4"/>
      <c r="R40" s="4"/>
    </row>
    <row r="41" spans="1:18">
      <c r="C41" s="4"/>
      <c r="D41" s="4"/>
      <c r="E41" s="4"/>
      <c r="F41" s="4"/>
      <c r="G41" s="4"/>
      <c r="H41" s="4"/>
      <c r="I41" s="4"/>
      <c r="J41" s="4"/>
      <c r="K41" s="4"/>
      <c r="L41" s="4"/>
      <c r="N41" s="4"/>
      <c r="O41" s="4"/>
      <c r="P41" s="4"/>
      <c r="Q41" s="4"/>
      <c r="R41" s="4"/>
    </row>
    <row r="42" spans="1:18">
      <c r="C42" s="4"/>
      <c r="D42" s="4"/>
      <c r="E42" s="4"/>
      <c r="F42" s="4"/>
      <c r="G42" s="4"/>
      <c r="H42" s="4"/>
      <c r="I42" s="4"/>
      <c r="J42" s="4"/>
      <c r="K42" s="4"/>
      <c r="L42" s="4"/>
      <c r="N42" s="4"/>
      <c r="O42" s="4"/>
      <c r="P42" s="4"/>
      <c r="Q42" s="4"/>
      <c r="R42" s="4"/>
    </row>
    <row r="43" spans="1:18">
      <c r="C43" s="4"/>
      <c r="D43" s="4"/>
      <c r="E43" s="4"/>
      <c r="F43" s="4"/>
      <c r="G43" s="4"/>
      <c r="H43" s="4"/>
      <c r="I43" s="4"/>
      <c r="J43" s="4"/>
      <c r="K43" s="4"/>
      <c r="L43" s="4"/>
      <c r="N43" s="4"/>
      <c r="O43" s="4"/>
      <c r="P43" s="4"/>
      <c r="Q43" s="4"/>
      <c r="R43" s="4"/>
    </row>
    <row r="44" spans="1:18">
      <c r="C44" s="4"/>
      <c r="D44" s="4"/>
      <c r="E44" s="4"/>
      <c r="F44" s="4"/>
      <c r="G44" s="4"/>
      <c r="H44" s="4"/>
      <c r="I44" s="4"/>
      <c r="J44" s="4"/>
      <c r="K44" s="4"/>
      <c r="L44" s="4"/>
      <c r="N44" s="4"/>
      <c r="O44" s="4"/>
      <c r="P44" s="4"/>
      <c r="Q44" s="4"/>
      <c r="R44" s="4"/>
    </row>
    <row r="45" spans="1:18">
      <c r="C45" s="4"/>
      <c r="D45" s="4"/>
      <c r="E45" s="4"/>
      <c r="F45" s="4"/>
      <c r="G45" s="4"/>
      <c r="H45" s="4"/>
      <c r="I45" s="4"/>
      <c r="J45" s="4"/>
      <c r="K45" s="4"/>
      <c r="L45" s="4"/>
      <c r="N45" s="4"/>
      <c r="O45" s="4"/>
      <c r="P45" s="4"/>
      <c r="Q45" s="4"/>
      <c r="R45" s="4"/>
    </row>
    <row r="46" spans="1:18">
      <c r="C46" s="4"/>
      <c r="D46" s="4"/>
      <c r="E46" s="4"/>
      <c r="F46" s="4"/>
      <c r="G46" s="4"/>
      <c r="H46" s="4"/>
      <c r="I46" s="4"/>
      <c r="J46" s="4"/>
      <c r="K46" s="4"/>
      <c r="L46" s="4"/>
      <c r="N46" s="4"/>
      <c r="O46" s="4"/>
      <c r="P46" s="4"/>
      <c r="Q46" s="4"/>
      <c r="R46" s="4"/>
    </row>
    <row r="47" spans="1:18">
      <c r="C47" s="4"/>
      <c r="D47" s="4"/>
      <c r="E47" s="4"/>
      <c r="F47" s="4"/>
      <c r="G47" s="4"/>
      <c r="H47" s="4"/>
      <c r="I47" s="4"/>
      <c r="J47" s="4"/>
      <c r="K47" s="4"/>
      <c r="L47" s="4"/>
      <c r="N47" s="4"/>
      <c r="O47" s="4"/>
      <c r="P47" s="4"/>
      <c r="Q47" s="4"/>
      <c r="R47" s="4"/>
    </row>
    <row r="48" spans="1:18">
      <c r="C48" s="4"/>
      <c r="D48" s="4"/>
      <c r="E48" s="4"/>
      <c r="F48" s="4"/>
      <c r="G48" s="4"/>
      <c r="H48" s="4"/>
      <c r="I48" s="4"/>
      <c r="J48" s="4"/>
      <c r="K48" s="4"/>
      <c r="L48" s="4"/>
      <c r="N48" s="4"/>
      <c r="O48" s="4"/>
      <c r="P48" s="4"/>
      <c r="Q48" s="4"/>
      <c r="R48" s="4"/>
    </row>
    <row r="49" spans="3:18">
      <c r="C49" s="4"/>
      <c r="D49" s="4"/>
      <c r="E49" s="4"/>
      <c r="F49" s="4"/>
      <c r="G49" s="4"/>
      <c r="H49" s="4"/>
      <c r="I49" s="4"/>
      <c r="J49" s="4"/>
      <c r="K49" s="4"/>
      <c r="L49" s="4"/>
      <c r="N49" s="4"/>
      <c r="O49" s="4"/>
      <c r="P49" s="4"/>
      <c r="Q49" s="4"/>
      <c r="R49" s="4"/>
    </row>
    <row r="50" spans="3:18">
      <c r="C50" s="4"/>
      <c r="D50" s="4"/>
      <c r="E50" s="4"/>
      <c r="F50" s="4"/>
      <c r="G50" s="4"/>
      <c r="H50" s="4"/>
      <c r="I50" s="4"/>
      <c r="J50" s="4"/>
      <c r="K50" s="4"/>
      <c r="L50" s="4"/>
      <c r="N50" s="4"/>
      <c r="O50" s="4"/>
      <c r="P50" s="4"/>
      <c r="Q50" s="4"/>
      <c r="R50" s="4"/>
    </row>
    <row r="51" spans="3:18">
      <c r="C51" s="4"/>
      <c r="D51" s="4"/>
      <c r="E51" s="4"/>
      <c r="F51" s="4"/>
      <c r="G51" s="4"/>
      <c r="H51" s="4"/>
      <c r="I51" s="4"/>
      <c r="J51" s="4"/>
      <c r="K51" s="4"/>
      <c r="L51" s="4"/>
      <c r="N51" s="4"/>
      <c r="O51" s="4"/>
      <c r="P51" s="4"/>
      <c r="Q51" s="4"/>
      <c r="R51" s="4"/>
    </row>
    <row r="52" spans="3:18">
      <c r="C52" s="4"/>
      <c r="D52" s="4"/>
      <c r="E52" s="4"/>
      <c r="F52" s="4"/>
      <c r="G52" s="4"/>
      <c r="H52" s="4"/>
      <c r="I52" s="4"/>
      <c r="J52" s="4"/>
      <c r="K52" s="4"/>
      <c r="L52" s="4"/>
      <c r="N52" s="4"/>
      <c r="O52" s="4"/>
      <c r="P52" s="4"/>
      <c r="Q52" s="4"/>
      <c r="R52" s="4"/>
    </row>
    <row r="53" spans="3:18">
      <c r="C53" s="4"/>
      <c r="D53" s="4"/>
      <c r="E53" s="4"/>
      <c r="F53" s="4"/>
      <c r="G53" s="4"/>
      <c r="H53" s="4"/>
      <c r="I53" s="4"/>
      <c r="J53" s="4"/>
      <c r="K53" s="4"/>
      <c r="L53" s="4"/>
      <c r="N53" s="4"/>
      <c r="O53" s="4"/>
      <c r="P53" s="4"/>
      <c r="Q53" s="4"/>
      <c r="R53" s="4"/>
    </row>
    <row r="54" spans="3:18">
      <c r="C54" s="4"/>
      <c r="D54" s="4"/>
      <c r="E54" s="4"/>
      <c r="F54" s="4"/>
      <c r="G54" s="4"/>
      <c r="H54" s="4"/>
      <c r="I54" s="4"/>
      <c r="J54" s="4"/>
      <c r="K54" s="4"/>
      <c r="L54" s="4"/>
      <c r="N54" s="4"/>
      <c r="O54" s="4"/>
      <c r="P54" s="4"/>
      <c r="Q54" s="4"/>
      <c r="R54" s="4"/>
    </row>
    <row r="55" spans="3:18">
      <c r="C55" s="4"/>
      <c r="D55" s="4"/>
      <c r="E55" s="4"/>
      <c r="F55" s="4"/>
      <c r="G55" s="4"/>
      <c r="H55" s="4"/>
      <c r="I55" s="4"/>
      <c r="J55" s="4"/>
      <c r="K55" s="4"/>
      <c r="L55" s="4"/>
      <c r="N55" s="4"/>
      <c r="O55" s="4"/>
      <c r="P55" s="4"/>
      <c r="Q55" s="4"/>
      <c r="R55" s="4"/>
    </row>
    <row r="56" spans="3:18">
      <c r="C56" s="4"/>
      <c r="D56" s="4"/>
      <c r="E56" s="4"/>
      <c r="F56" s="4"/>
      <c r="G56" s="4"/>
      <c r="H56" s="4"/>
      <c r="I56" s="4"/>
      <c r="J56" s="4"/>
      <c r="K56" s="4"/>
      <c r="L56" s="4"/>
      <c r="N56" s="4"/>
      <c r="O56" s="4"/>
      <c r="P56" s="4"/>
      <c r="Q56" s="4"/>
      <c r="R56" s="4"/>
    </row>
    <row r="57" spans="3:18">
      <c r="C57" s="4"/>
      <c r="D57" s="4"/>
      <c r="E57" s="4"/>
      <c r="F57" s="4"/>
      <c r="G57" s="4"/>
      <c r="H57" s="4"/>
      <c r="I57" s="4"/>
      <c r="J57" s="4"/>
      <c r="K57" s="4"/>
      <c r="L57" s="4"/>
      <c r="N57" s="4"/>
      <c r="O57" s="4"/>
      <c r="P57" s="4"/>
      <c r="Q57" s="4"/>
      <c r="R57" s="4"/>
    </row>
    <row r="58" spans="3:18">
      <c r="C58" s="4"/>
      <c r="D58" s="4"/>
      <c r="E58" s="4"/>
      <c r="F58" s="4"/>
      <c r="G58" s="4"/>
      <c r="H58" s="4"/>
      <c r="I58" s="4"/>
      <c r="J58" s="4"/>
      <c r="K58" s="4"/>
      <c r="L58" s="4"/>
      <c r="N58" s="4"/>
      <c r="O58" s="4"/>
      <c r="P58" s="4"/>
      <c r="Q58" s="4"/>
      <c r="R58" s="4"/>
    </row>
    <row r="59" spans="3:18">
      <c r="C59" s="4"/>
      <c r="D59" s="4"/>
      <c r="E59" s="4"/>
      <c r="F59" s="4"/>
      <c r="G59" s="4"/>
      <c r="H59" s="4"/>
      <c r="I59" s="4"/>
      <c r="J59" s="4"/>
      <c r="K59" s="4"/>
      <c r="L59" s="4"/>
      <c r="N59" s="4"/>
      <c r="O59" s="4"/>
      <c r="P59" s="4"/>
      <c r="Q59" s="4"/>
      <c r="R59" s="4"/>
    </row>
    <row r="60" spans="3:18">
      <c r="C60" s="4"/>
      <c r="D60" s="4"/>
      <c r="E60" s="4"/>
      <c r="F60" s="4"/>
      <c r="G60" s="4"/>
      <c r="H60" s="4"/>
      <c r="I60" s="4"/>
      <c r="J60" s="4"/>
      <c r="K60" s="4"/>
      <c r="L60" s="4"/>
      <c r="N60" s="4"/>
      <c r="O60" s="4"/>
      <c r="P60" s="4"/>
      <c r="Q60" s="4"/>
      <c r="R60" s="4"/>
    </row>
    <row r="61" spans="3:18">
      <c r="C61" s="4"/>
      <c r="D61" s="4"/>
      <c r="E61" s="4"/>
      <c r="F61" s="4"/>
      <c r="G61" s="4"/>
      <c r="H61" s="4"/>
      <c r="I61" s="4"/>
      <c r="J61" s="4"/>
      <c r="K61" s="4"/>
      <c r="L61" s="4"/>
      <c r="N61" s="4"/>
      <c r="O61" s="4"/>
      <c r="P61" s="4"/>
      <c r="Q61" s="4"/>
      <c r="R61" s="4"/>
    </row>
    <row r="62" spans="3:18">
      <c r="C62" s="4"/>
      <c r="D62" s="4"/>
      <c r="E62" s="4"/>
      <c r="F62" s="4"/>
      <c r="G62" s="4"/>
      <c r="H62" s="4"/>
      <c r="I62" s="4"/>
      <c r="J62" s="4"/>
      <c r="K62" s="4"/>
      <c r="L62" s="4"/>
      <c r="N62" s="4"/>
      <c r="O62" s="4"/>
      <c r="P62" s="4"/>
      <c r="Q62" s="4"/>
      <c r="R62" s="4"/>
    </row>
    <row r="63" spans="3:18">
      <c r="C63" s="4"/>
      <c r="D63" s="4"/>
      <c r="E63" s="4"/>
      <c r="F63" s="4"/>
      <c r="G63" s="4"/>
      <c r="H63" s="4"/>
      <c r="I63" s="4"/>
      <c r="J63" s="4"/>
      <c r="K63" s="4"/>
      <c r="L63" s="4"/>
      <c r="N63" s="4"/>
      <c r="O63" s="4"/>
      <c r="P63" s="4"/>
      <c r="Q63" s="4"/>
      <c r="R63" s="4"/>
    </row>
    <row r="64" spans="3:18">
      <c r="C64" s="4"/>
      <c r="D64" s="4"/>
      <c r="E64" s="4"/>
      <c r="F64" s="4"/>
      <c r="G64" s="4"/>
      <c r="H64" s="4"/>
      <c r="I64" s="4"/>
      <c r="J64" s="4"/>
      <c r="K64" s="4"/>
      <c r="L64" s="4"/>
      <c r="N64" s="4"/>
      <c r="O64" s="4"/>
      <c r="P64" s="4"/>
      <c r="Q64" s="4"/>
      <c r="R64" s="4"/>
    </row>
    <row r="65" spans="3:18">
      <c r="C65" s="4"/>
      <c r="D65" s="4"/>
      <c r="E65" s="4"/>
      <c r="F65" s="4"/>
      <c r="G65" s="4"/>
      <c r="H65" s="4"/>
      <c r="I65" s="4"/>
      <c r="J65" s="4"/>
      <c r="K65" s="4"/>
      <c r="L65" s="4"/>
      <c r="N65" s="4"/>
      <c r="O65" s="4"/>
      <c r="P65" s="4"/>
      <c r="Q65" s="4"/>
      <c r="R65" s="4"/>
    </row>
    <row r="66" spans="3:18">
      <c r="C66" s="4"/>
      <c r="D66" s="4"/>
      <c r="E66" s="4"/>
      <c r="F66" s="4"/>
      <c r="G66" s="4"/>
      <c r="H66" s="4"/>
      <c r="I66" s="4"/>
      <c r="J66" s="4"/>
      <c r="K66" s="4"/>
      <c r="L66" s="4"/>
      <c r="N66" s="4"/>
      <c r="O66" s="4"/>
      <c r="P66" s="4"/>
      <c r="Q66" s="4"/>
      <c r="R66" s="4"/>
    </row>
    <row r="67" spans="3:18">
      <c r="C67" s="4"/>
      <c r="D67" s="4"/>
      <c r="E67" s="4"/>
      <c r="F67" s="4"/>
      <c r="G67" s="4"/>
      <c r="H67" s="4"/>
      <c r="I67" s="4"/>
      <c r="J67" s="4"/>
      <c r="K67" s="4"/>
      <c r="L67" s="4"/>
      <c r="N67" s="4"/>
      <c r="O67" s="4"/>
      <c r="P67" s="4"/>
      <c r="Q67" s="4"/>
      <c r="R67" s="4"/>
    </row>
    <row r="68" spans="3:18">
      <c r="C68" s="4"/>
      <c r="D68" s="4"/>
      <c r="E68" s="4"/>
      <c r="F68" s="4"/>
      <c r="G68" s="4"/>
      <c r="H68" s="4"/>
      <c r="I68" s="4"/>
      <c r="J68" s="4"/>
      <c r="K68" s="4"/>
      <c r="L68" s="4"/>
      <c r="N68" s="4"/>
      <c r="O68" s="4"/>
      <c r="P68" s="4"/>
      <c r="Q68" s="4"/>
      <c r="R68" s="4"/>
    </row>
    <row r="69" spans="3:18">
      <c r="C69" s="4"/>
      <c r="D69" s="4"/>
      <c r="E69" s="4"/>
      <c r="F69" s="4"/>
      <c r="G69" s="4"/>
      <c r="H69" s="4"/>
      <c r="I69" s="4"/>
      <c r="J69" s="4"/>
      <c r="K69" s="4"/>
      <c r="L69" s="4"/>
      <c r="N69" s="4"/>
      <c r="O69" s="4"/>
      <c r="P69" s="4"/>
      <c r="Q69" s="4"/>
      <c r="R69" s="4"/>
    </row>
    <row r="70" spans="3:18">
      <c r="C70" s="4"/>
      <c r="D70" s="4"/>
      <c r="E70" s="4"/>
      <c r="F70" s="4"/>
      <c r="G70" s="4"/>
      <c r="H70" s="4"/>
      <c r="I70" s="4"/>
      <c r="J70" s="4"/>
      <c r="K70" s="4"/>
      <c r="L70" s="4"/>
      <c r="N70" s="4"/>
      <c r="O70" s="4"/>
      <c r="P70" s="4"/>
      <c r="Q70" s="4"/>
      <c r="R70" s="4"/>
    </row>
    <row r="71" spans="3:18">
      <c r="C71" s="4"/>
      <c r="D71" s="4"/>
      <c r="E71" s="4"/>
      <c r="F71" s="4"/>
      <c r="G71" s="4"/>
      <c r="H71" s="4"/>
      <c r="I71" s="4"/>
      <c r="J71" s="4"/>
      <c r="K71" s="4"/>
      <c r="L71" s="4"/>
      <c r="N71" s="4"/>
      <c r="O71" s="4"/>
      <c r="P71" s="4"/>
      <c r="Q71" s="4"/>
      <c r="R71" s="4"/>
    </row>
  </sheetData>
  <sheetProtection algorithmName="SHA-512" hashValue="2Qzi65s7LSyvyc/w70Bd1ryR7qk3MlLf+amTVUn25ytnMR3AG3KEAA/aJdfohkotI5Na7HUmtQKmJ4wEKureJg==" saltValue="CZs5Reg26Dm6HKYZp2NHFQ==" spinCount="100000" sheet="1" selectLockedCells="1"/>
  <protectedRanges>
    <protectedRange sqref="C12:C14 E12:L14 E8:L10 C8:C10" name="範圍1_1"/>
  </protectedRanges>
  <mergeCells count="31">
    <mergeCell ref="K21:L22"/>
    <mergeCell ref="G23:J24"/>
    <mergeCell ref="C2:L2"/>
    <mergeCell ref="D3:H4"/>
    <mergeCell ref="J3:L4"/>
    <mergeCell ref="D5:H5"/>
    <mergeCell ref="J5:L5"/>
    <mergeCell ref="C6:L6"/>
    <mergeCell ref="C17:L17"/>
    <mergeCell ref="C7:L7"/>
    <mergeCell ref="C11:L11"/>
    <mergeCell ref="C15:L15"/>
    <mergeCell ref="I8:L10"/>
    <mergeCell ref="I12:L14"/>
    <mergeCell ref="K23:L24"/>
    <mergeCell ref="G25:J33"/>
    <mergeCell ref="K25:L33"/>
    <mergeCell ref="B34:L34"/>
    <mergeCell ref="C18:F18"/>
    <mergeCell ref="D19:F19"/>
    <mergeCell ref="D20:F20"/>
    <mergeCell ref="D21:F21"/>
    <mergeCell ref="D25:F33"/>
    <mergeCell ref="D22:F22"/>
    <mergeCell ref="D24:F24"/>
    <mergeCell ref="D23:F23"/>
    <mergeCell ref="G18:J18"/>
    <mergeCell ref="K18:L18"/>
    <mergeCell ref="G19:J20"/>
    <mergeCell ref="K19:L20"/>
    <mergeCell ref="G21:J22"/>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5" orientation="portrait" r:id="rId1"/>
  <colBreaks count="1" manualBreakCount="1">
    <brk id="12"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52"/>
  <sheetViews>
    <sheetView view="pageBreakPreview" zoomScaleNormal="100" zoomScaleSheetLayoutView="100" workbookViewId="0">
      <selection activeCell="C4" sqref="C4"/>
    </sheetView>
  </sheetViews>
  <sheetFormatPr defaultColWidth="9" defaultRowHeight="16.5"/>
  <cols>
    <col min="1" max="1" width="1.125" style="2" customWidth="1"/>
    <col min="2" max="2" width="5" style="2" customWidth="1"/>
    <col min="3" max="3" width="3" style="2" customWidth="1"/>
    <col min="4" max="4" width="11.5" style="2" customWidth="1"/>
    <col min="5" max="5" width="3" style="2" customWidth="1"/>
    <col min="6" max="6" width="11.5" style="2" customWidth="1"/>
    <col min="7" max="9" width="9" style="2"/>
    <col min="10" max="10" width="11" style="2" customWidth="1"/>
    <col min="11" max="11" width="9.5" style="2" customWidth="1"/>
    <col min="12" max="12" width="30.5" style="2" customWidth="1"/>
    <col min="13" max="13" width="1.125" style="2" customWidth="1"/>
    <col min="14" max="16384" width="9" style="2"/>
  </cols>
  <sheetData>
    <row r="1" spans="1:18" ht="7.5" customHeight="1">
      <c r="A1" s="122"/>
      <c r="B1" s="160"/>
      <c r="C1" s="161"/>
      <c r="D1" s="161"/>
      <c r="E1" s="161"/>
      <c r="F1" s="161"/>
      <c r="G1" s="161"/>
      <c r="H1" s="161"/>
      <c r="I1" s="161"/>
      <c r="J1" s="161"/>
      <c r="K1" s="161"/>
      <c r="L1" s="161"/>
      <c r="M1" s="1"/>
    </row>
    <row r="2" spans="1:18" ht="36" customHeight="1">
      <c r="A2" s="1"/>
      <c r="B2" s="293">
        <v>9</v>
      </c>
      <c r="C2" s="530" t="s">
        <v>1233</v>
      </c>
      <c r="D2" s="530"/>
      <c r="E2" s="530"/>
      <c r="F2" s="530"/>
      <c r="G2" s="530"/>
      <c r="H2" s="530"/>
      <c r="I2" s="530"/>
      <c r="J2" s="530"/>
      <c r="K2" s="530"/>
      <c r="L2" s="530"/>
      <c r="M2" s="1"/>
      <c r="N2" s="4"/>
      <c r="O2" s="4"/>
      <c r="P2" s="4"/>
      <c r="Q2" s="4"/>
      <c r="R2" s="4"/>
    </row>
    <row r="3" spans="1:18" ht="40.5" customHeight="1">
      <c r="A3" s="1"/>
      <c r="B3" s="292">
        <v>9.1</v>
      </c>
      <c r="C3" s="461" t="s">
        <v>1230</v>
      </c>
      <c r="D3" s="461"/>
      <c r="E3" s="461"/>
      <c r="F3" s="461"/>
      <c r="G3" s="461"/>
      <c r="H3" s="461"/>
      <c r="I3" s="461"/>
      <c r="J3" s="461"/>
      <c r="K3" s="461"/>
      <c r="L3" s="461"/>
      <c r="M3" s="1"/>
      <c r="N3" s="4"/>
      <c r="O3" s="4"/>
      <c r="P3" s="4"/>
      <c r="Q3" s="4"/>
      <c r="R3" s="4"/>
    </row>
    <row r="4" spans="1:18">
      <c r="A4" s="1"/>
      <c r="B4" s="292"/>
      <c r="C4" s="151"/>
      <c r="D4" s="291" t="s">
        <v>0</v>
      </c>
      <c r="E4" s="151"/>
      <c r="F4" s="431" t="s">
        <v>1232</v>
      </c>
      <c r="G4" s="431"/>
      <c r="H4" s="431"/>
      <c r="I4" s="431"/>
      <c r="J4" s="431"/>
      <c r="K4" s="431"/>
      <c r="L4" s="431"/>
      <c r="M4" s="1"/>
      <c r="N4" s="4"/>
      <c r="O4" s="4"/>
      <c r="P4" s="4"/>
      <c r="Q4" s="4"/>
      <c r="R4" s="4"/>
    </row>
    <row r="5" spans="1:18" ht="36.75" customHeight="1">
      <c r="A5" s="1"/>
      <c r="B5" s="292"/>
      <c r="C5" s="292"/>
      <c r="D5" s="291"/>
      <c r="E5" s="292"/>
      <c r="F5" s="431"/>
      <c r="G5" s="431"/>
      <c r="H5" s="431"/>
      <c r="I5" s="431"/>
      <c r="J5" s="431"/>
      <c r="K5" s="431"/>
      <c r="L5" s="431"/>
      <c r="M5" s="1"/>
      <c r="N5" s="4"/>
      <c r="O5" s="4"/>
      <c r="P5" s="4"/>
      <c r="Q5" s="4"/>
      <c r="R5" s="4"/>
    </row>
    <row r="6" spans="1:18" ht="38.25" customHeight="1">
      <c r="A6" s="1"/>
      <c r="B6" s="292"/>
      <c r="C6" s="292"/>
      <c r="D6" s="291"/>
      <c r="E6" s="527"/>
      <c r="F6" s="527"/>
      <c r="G6" s="527"/>
      <c r="H6" s="527"/>
      <c r="I6" s="527"/>
      <c r="J6" s="527"/>
      <c r="K6" s="527"/>
      <c r="L6" s="527"/>
      <c r="M6" s="1"/>
      <c r="N6" s="4"/>
      <c r="O6" s="4"/>
      <c r="P6" s="4"/>
      <c r="Q6" s="4"/>
      <c r="R6" s="4"/>
    </row>
    <row r="7" spans="1:18" ht="9.75" customHeight="1">
      <c r="A7" s="1"/>
      <c r="B7" s="292"/>
      <c r="C7" s="292"/>
      <c r="D7" s="291"/>
      <c r="E7" s="527"/>
      <c r="F7" s="527"/>
      <c r="G7" s="527"/>
      <c r="H7" s="527"/>
      <c r="I7" s="527"/>
      <c r="J7" s="527"/>
      <c r="K7" s="527"/>
      <c r="L7" s="527"/>
      <c r="M7" s="1"/>
      <c r="N7" s="4"/>
      <c r="O7" s="4"/>
      <c r="P7" s="4"/>
      <c r="Q7" s="4"/>
      <c r="R7" s="4"/>
    </row>
    <row r="8" spans="1:18">
      <c r="A8" s="1"/>
      <c r="B8" s="292"/>
      <c r="C8" s="155"/>
      <c r="D8" s="155"/>
      <c r="E8" s="528"/>
      <c r="F8" s="528"/>
      <c r="G8" s="528"/>
      <c r="H8" s="528"/>
      <c r="I8" s="528"/>
      <c r="J8" s="528"/>
      <c r="K8" s="528"/>
      <c r="L8" s="528"/>
      <c r="M8" s="1"/>
      <c r="N8" s="4"/>
      <c r="O8" s="4"/>
      <c r="P8" s="4"/>
      <c r="Q8" s="4"/>
      <c r="R8" s="4"/>
    </row>
    <row r="9" spans="1:18" ht="57" customHeight="1">
      <c r="A9" s="1"/>
      <c r="B9" s="392">
        <v>9.1999999999999993</v>
      </c>
      <c r="C9" s="461" t="s">
        <v>1231</v>
      </c>
      <c r="D9" s="461"/>
      <c r="E9" s="461"/>
      <c r="F9" s="461"/>
      <c r="G9" s="461"/>
      <c r="H9" s="461"/>
      <c r="I9" s="461"/>
      <c r="J9" s="461"/>
      <c r="K9" s="461"/>
      <c r="L9" s="461"/>
      <c r="M9" s="1"/>
      <c r="N9" s="4"/>
      <c r="O9" s="4"/>
      <c r="P9" s="4"/>
      <c r="Q9" s="4"/>
      <c r="R9" s="4"/>
    </row>
    <row r="10" spans="1:18">
      <c r="A10" s="1"/>
      <c r="B10" s="392"/>
      <c r="C10" s="151"/>
      <c r="D10" s="391" t="s">
        <v>0</v>
      </c>
      <c r="E10" s="151"/>
      <c r="F10" s="431" t="s">
        <v>1234</v>
      </c>
      <c r="G10" s="431"/>
      <c r="H10" s="431"/>
      <c r="I10" s="431"/>
      <c r="J10" s="431"/>
      <c r="K10" s="431"/>
      <c r="L10" s="431"/>
      <c r="M10" s="1"/>
      <c r="N10" s="4"/>
      <c r="O10" s="4"/>
      <c r="P10" s="4"/>
      <c r="Q10" s="4"/>
      <c r="R10" s="4"/>
    </row>
    <row r="11" spans="1:18" ht="35.25" customHeight="1">
      <c r="A11" s="1"/>
      <c r="B11" s="392"/>
      <c r="C11" s="392"/>
      <c r="D11" s="391"/>
      <c r="E11" s="392"/>
      <c r="F11" s="431"/>
      <c r="G11" s="431"/>
      <c r="H11" s="431"/>
      <c r="I11" s="431"/>
      <c r="J11" s="431"/>
      <c r="K11" s="431"/>
      <c r="L11" s="431"/>
      <c r="M11" s="1"/>
      <c r="N11" s="4"/>
      <c r="O11" s="4"/>
      <c r="P11" s="4"/>
      <c r="Q11" s="4"/>
      <c r="R11" s="4"/>
    </row>
    <row r="12" spans="1:18" ht="34.5" customHeight="1">
      <c r="A12" s="1"/>
      <c r="B12" s="392"/>
      <c r="C12" s="392"/>
      <c r="D12" s="392"/>
      <c r="E12" s="527"/>
      <c r="F12" s="527"/>
      <c r="G12" s="527"/>
      <c r="H12" s="527"/>
      <c r="I12" s="527"/>
      <c r="J12" s="527"/>
      <c r="K12" s="527"/>
      <c r="L12" s="527"/>
      <c r="M12" s="1"/>
      <c r="N12" s="4"/>
      <c r="O12" s="4"/>
      <c r="P12" s="4"/>
      <c r="Q12" s="4"/>
      <c r="R12" s="4"/>
    </row>
    <row r="13" spans="1:18" ht="15.75" customHeight="1">
      <c r="A13" s="1"/>
      <c r="B13" s="392"/>
      <c r="C13" s="392"/>
      <c r="D13" s="392"/>
      <c r="E13" s="527"/>
      <c r="F13" s="527"/>
      <c r="G13" s="527"/>
      <c r="H13" s="527"/>
      <c r="I13" s="527"/>
      <c r="J13" s="527"/>
      <c r="K13" s="527"/>
      <c r="L13" s="527"/>
      <c r="M13" s="1"/>
      <c r="N13" s="4"/>
      <c r="O13" s="4"/>
      <c r="P13" s="4"/>
      <c r="Q13" s="4"/>
      <c r="R13" s="4"/>
    </row>
    <row r="14" spans="1:18" s="10" customFormat="1">
      <c r="A14" s="6"/>
      <c r="B14" s="134"/>
      <c r="C14" s="351"/>
      <c r="D14" s="351"/>
      <c r="E14" s="529"/>
      <c r="F14" s="529"/>
      <c r="G14" s="529"/>
      <c r="H14" s="529"/>
      <c r="I14" s="529"/>
      <c r="J14" s="529"/>
      <c r="K14" s="529"/>
      <c r="L14" s="529"/>
      <c r="M14" s="1"/>
      <c r="N14" s="9"/>
      <c r="O14" s="9"/>
      <c r="P14" s="9"/>
      <c r="Q14" s="9"/>
      <c r="R14" s="9"/>
    </row>
    <row r="15" spans="1:18" ht="88.5" customHeight="1">
      <c r="A15" s="1"/>
      <c r="M15" s="1"/>
      <c r="N15" s="4"/>
      <c r="O15" s="4"/>
      <c r="P15" s="4"/>
      <c r="Q15" s="4"/>
      <c r="R15" s="4"/>
    </row>
    <row r="16" spans="1:18">
      <c r="B16" s="4"/>
      <c r="C16" s="4"/>
      <c r="D16" s="4"/>
      <c r="E16" s="4"/>
      <c r="F16" s="4"/>
      <c r="G16" s="4"/>
      <c r="H16" s="4"/>
      <c r="I16" s="4"/>
      <c r="J16" s="4"/>
      <c r="K16" s="4"/>
      <c r="L16" s="4"/>
      <c r="N16" s="4"/>
      <c r="O16" s="4"/>
      <c r="P16" s="4"/>
      <c r="Q16" s="4"/>
      <c r="R16" s="4"/>
    </row>
    <row r="17" spans="2:18">
      <c r="B17" s="4"/>
      <c r="C17" s="4"/>
      <c r="D17" s="4"/>
      <c r="E17" s="4"/>
      <c r="F17" s="4"/>
      <c r="G17" s="4"/>
      <c r="H17" s="4"/>
      <c r="I17" s="4"/>
      <c r="J17" s="4"/>
      <c r="K17" s="4"/>
      <c r="L17" s="4"/>
      <c r="N17" s="4"/>
      <c r="O17" s="4"/>
      <c r="P17" s="4"/>
      <c r="Q17" s="4"/>
      <c r="R17" s="4"/>
    </row>
    <row r="18" spans="2:18">
      <c r="C18" s="4"/>
      <c r="D18" s="4"/>
      <c r="E18" s="4"/>
      <c r="F18" s="4"/>
      <c r="G18" s="4"/>
      <c r="H18" s="4"/>
      <c r="I18" s="4"/>
      <c r="J18" s="4"/>
      <c r="K18" s="4"/>
      <c r="L18" s="4"/>
      <c r="N18" s="4"/>
      <c r="O18" s="4"/>
      <c r="P18" s="4"/>
      <c r="Q18" s="4"/>
      <c r="R18" s="4"/>
    </row>
    <row r="19" spans="2:18">
      <c r="C19" s="4"/>
      <c r="D19" s="4"/>
      <c r="E19" s="4"/>
      <c r="F19" s="4"/>
      <c r="G19" s="4"/>
      <c r="H19" s="4"/>
      <c r="I19" s="4"/>
      <c r="J19" s="4"/>
      <c r="K19" s="4"/>
      <c r="L19" s="4"/>
      <c r="N19" s="4"/>
      <c r="O19" s="4"/>
      <c r="P19" s="4"/>
      <c r="Q19" s="4"/>
      <c r="R19" s="4"/>
    </row>
    <row r="20" spans="2:18">
      <c r="C20" s="4"/>
      <c r="D20" s="4"/>
      <c r="E20" s="4"/>
      <c r="F20" s="4"/>
      <c r="G20" s="4"/>
      <c r="H20" s="4"/>
      <c r="I20" s="4"/>
      <c r="J20" s="4"/>
      <c r="K20" s="4"/>
      <c r="L20" s="4"/>
      <c r="N20" s="4"/>
      <c r="O20" s="4"/>
      <c r="P20" s="4"/>
      <c r="Q20" s="4"/>
      <c r="R20" s="4"/>
    </row>
    <row r="21" spans="2:18">
      <c r="C21" s="4"/>
      <c r="D21" s="4"/>
      <c r="E21" s="4"/>
      <c r="F21" s="4"/>
      <c r="G21" s="4"/>
      <c r="H21" s="4"/>
      <c r="I21" s="4"/>
      <c r="J21" s="4"/>
      <c r="K21" s="4"/>
      <c r="L21" s="4"/>
      <c r="N21" s="4"/>
      <c r="O21" s="4"/>
      <c r="P21" s="4"/>
      <c r="Q21" s="4"/>
      <c r="R21" s="4"/>
    </row>
    <row r="22" spans="2:18">
      <c r="C22" s="4"/>
      <c r="D22" s="4"/>
      <c r="E22" s="4"/>
      <c r="F22" s="4"/>
      <c r="G22" s="4"/>
      <c r="H22" s="4"/>
      <c r="I22" s="4"/>
      <c r="J22" s="4"/>
      <c r="K22" s="4"/>
      <c r="L22" s="4"/>
      <c r="N22" s="4"/>
      <c r="O22" s="4"/>
      <c r="P22" s="4"/>
      <c r="Q22" s="4"/>
      <c r="R22" s="4"/>
    </row>
    <row r="23" spans="2:18">
      <c r="C23" s="4"/>
      <c r="D23" s="4"/>
      <c r="E23" s="4"/>
      <c r="F23" s="4"/>
      <c r="G23" s="4"/>
      <c r="H23" s="4"/>
      <c r="I23" s="4"/>
      <c r="J23" s="4"/>
      <c r="K23" s="4"/>
      <c r="L23" s="4"/>
      <c r="N23" s="4"/>
      <c r="O23" s="4"/>
      <c r="P23" s="4"/>
      <c r="Q23" s="4"/>
      <c r="R23" s="4"/>
    </row>
    <row r="24" spans="2:18">
      <c r="C24" s="4"/>
      <c r="D24" s="4"/>
      <c r="E24" s="4"/>
      <c r="F24" s="4"/>
      <c r="G24" s="4"/>
      <c r="H24" s="4"/>
      <c r="I24" s="4"/>
      <c r="J24" s="4"/>
      <c r="K24" s="4"/>
      <c r="L24" s="4"/>
      <c r="N24" s="4"/>
      <c r="O24" s="4"/>
      <c r="P24" s="4"/>
      <c r="Q24" s="4"/>
      <c r="R24" s="4"/>
    </row>
    <row r="25" spans="2:18">
      <c r="C25" s="4"/>
      <c r="D25" s="4"/>
      <c r="E25" s="4"/>
      <c r="F25" s="4"/>
      <c r="G25" s="4"/>
      <c r="H25" s="4"/>
      <c r="I25" s="4"/>
      <c r="J25" s="4"/>
      <c r="K25" s="4"/>
      <c r="L25" s="4"/>
      <c r="N25" s="4"/>
      <c r="O25" s="4"/>
      <c r="P25" s="4"/>
      <c r="Q25" s="4"/>
      <c r="R25" s="4"/>
    </row>
    <row r="26" spans="2:18">
      <c r="C26" s="4"/>
      <c r="D26" s="4"/>
      <c r="E26" s="4"/>
      <c r="F26" s="4"/>
      <c r="G26" s="4"/>
      <c r="H26" s="4"/>
      <c r="I26" s="4"/>
      <c r="J26" s="4"/>
      <c r="K26" s="4"/>
      <c r="L26" s="4"/>
      <c r="N26" s="4"/>
      <c r="O26" s="4"/>
      <c r="P26" s="4"/>
      <c r="Q26" s="4"/>
      <c r="R26" s="4"/>
    </row>
    <row r="27" spans="2:18">
      <c r="C27" s="4"/>
      <c r="D27" s="4"/>
      <c r="E27" s="4"/>
      <c r="F27" s="4"/>
      <c r="G27" s="4"/>
      <c r="H27" s="4"/>
      <c r="I27" s="4"/>
      <c r="J27" s="4"/>
      <c r="K27" s="4"/>
      <c r="L27" s="4"/>
      <c r="N27" s="4"/>
      <c r="O27" s="4"/>
      <c r="P27" s="4"/>
      <c r="Q27" s="4"/>
      <c r="R27" s="4"/>
    </row>
    <row r="28" spans="2:18">
      <c r="C28" s="4"/>
      <c r="D28" s="4"/>
      <c r="E28" s="4"/>
      <c r="F28" s="4"/>
      <c r="G28" s="4"/>
      <c r="H28" s="4"/>
      <c r="I28" s="4"/>
      <c r="J28" s="4"/>
      <c r="K28" s="4"/>
      <c r="L28" s="4"/>
      <c r="N28" s="4"/>
      <c r="O28" s="4"/>
      <c r="P28" s="4"/>
      <c r="Q28" s="4"/>
      <c r="R28" s="4"/>
    </row>
    <row r="29" spans="2:18">
      <c r="C29" s="4"/>
      <c r="D29" s="4"/>
      <c r="E29" s="4"/>
      <c r="F29" s="4"/>
      <c r="G29" s="4"/>
      <c r="H29" s="4"/>
      <c r="I29" s="4"/>
      <c r="J29" s="4"/>
      <c r="K29" s="4"/>
      <c r="L29" s="4"/>
      <c r="N29" s="4"/>
      <c r="O29" s="4"/>
      <c r="P29" s="4"/>
      <c r="Q29" s="4"/>
      <c r="R29" s="4"/>
    </row>
    <row r="30" spans="2:18">
      <c r="C30" s="4"/>
      <c r="D30" s="4"/>
      <c r="E30" s="4"/>
      <c r="F30" s="4"/>
      <c r="G30" s="4"/>
      <c r="H30" s="4"/>
      <c r="I30" s="4"/>
      <c r="J30" s="4"/>
      <c r="K30" s="4"/>
      <c r="L30" s="4"/>
      <c r="N30" s="4"/>
      <c r="O30" s="4"/>
      <c r="P30" s="4"/>
      <c r="Q30" s="4"/>
      <c r="R30" s="4"/>
    </row>
    <row r="31" spans="2:18">
      <c r="C31" s="4"/>
      <c r="D31" s="4"/>
      <c r="E31" s="4"/>
      <c r="F31" s="4"/>
      <c r="G31" s="4"/>
      <c r="H31" s="4"/>
      <c r="I31" s="4"/>
      <c r="J31" s="4"/>
      <c r="K31" s="4"/>
      <c r="L31" s="4"/>
      <c r="N31" s="4"/>
      <c r="O31" s="4"/>
      <c r="P31" s="4"/>
      <c r="Q31" s="4"/>
      <c r="R31" s="4"/>
    </row>
    <row r="32" spans="2:18">
      <c r="C32" s="4"/>
      <c r="D32" s="4"/>
      <c r="E32" s="4"/>
      <c r="F32" s="4"/>
      <c r="G32" s="4"/>
      <c r="H32" s="4"/>
      <c r="I32" s="4"/>
      <c r="J32" s="4"/>
      <c r="K32" s="4"/>
      <c r="L32" s="4"/>
      <c r="N32" s="4"/>
      <c r="O32" s="4"/>
      <c r="P32" s="4"/>
      <c r="Q32" s="4"/>
      <c r="R32" s="4"/>
    </row>
    <row r="33" spans="2:18">
      <c r="C33" s="4"/>
      <c r="D33" s="4"/>
      <c r="E33" s="4"/>
      <c r="F33" s="4"/>
      <c r="G33" s="4"/>
      <c r="H33" s="4"/>
      <c r="I33" s="4"/>
      <c r="J33" s="4"/>
      <c r="K33" s="4"/>
      <c r="L33" s="4"/>
      <c r="N33" s="4"/>
      <c r="O33" s="4"/>
      <c r="P33" s="4"/>
      <c r="Q33" s="4"/>
      <c r="R33" s="4"/>
    </row>
    <row r="34" spans="2:18">
      <c r="C34" s="4"/>
      <c r="D34" s="4"/>
      <c r="E34" s="4"/>
      <c r="F34" s="4"/>
      <c r="G34" s="4"/>
      <c r="H34" s="4"/>
      <c r="I34" s="4"/>
      <c r="J34" s="4"/>
      <c r="K34" s="4"/>
      <c r="L34" s="4"/>
      <c r="N34" s="4"/>
      <c r="O34" s="4"/>
      <c r="P34" s="4"/>
      <c r="Q34" s="4"/>
      <c r="R34" s="4"/>
    </row>
    <row r="36" spans="2:18">
      <c r="C36" s="4"/>
      <c r="D36" s="4"/>
      <c r="E36" s="4"/>
      <c r="F36" s="4"/>
      <c r="G36" s="4"/>
      <c r="H36" s="4"/>
      <c r="I36" s="4"/>
      <c r="J36" s="4"/>
      <c r="K36" s="4"/>
      <c r="L36" s="4"/>
      <c r="N36" s="4"/>
      <c r="O36" s="4"/>
      <c r="P36" s="4"/>
      <c r="Q36" s="4"/>
      <c r="R36" s="4"/>
    </row>
    <row r="37" spans="2:18">
      <c r="C37" s="4"/>
      <c r="D37" s="4"/>
      <c r="E37" s="4"/>
      <c r="F37" s="4"/>
      <c r="G37" s="4"/>
      <c r="H37" s="4"/>
      <c r="I37" s="4"/>
      <c r="J37" s="4"/>
      <c r="K37" s="4"/>
      <c r="L37" s="4"/>
      <c r="N37" s="4"/>
      <c r="O37" s="4"/>
      <c r="P37" s="4"/>
      <c r="Q37" s="4"/>
      <c r="R37" s="4"/>
    </row>
    <row r="38" spans="2:18">
      <c r="C38" s="4"/>
      <c r="D38" s="4"/>
      <c r="E38" s="4"/>
      <c r="F38" s="4"/>
      <c r="G38" s="4"/>
      <c r="H38" s="4"/>
      <c r="I38" s="4"/>
      <c r="J38" s="4"/>
      <c r="K38" s="4"/>
      <c r="L38" s="4"/>
      <c r="N38" s="4"/>
      <c r="O38" s="4"/>
      <c r="P38" s="4"/>
      <c r="Q38" s="4"/>
      <c r="R38" s="4"/>
    </row>
    <row r="39" spans="2:18">
      <c r="C39" s="4"/>
      <c r="D39" s="4"/>
      <c r="E39" s="4"/>
      <c r="F39" s="4"/>
      <c r="G39" s="4"/>
      <c r="H39" s="4"/>
      <c r="I39" s="4"/>
      <c r="J39" s="4"/>
      <c r="K39" s="4"/>
      <c r="L39" s="4"/>
      <c r="N39" s="4"/>
      <c r="O39" s="4"/>
      <c r="P39" s="4"/>
      <c r="Q39" s="4"/>
      <c r="R39" s="4"/>
    </row>
    <row r="40" spans="2:18" ht="187.5" customHeight="1">
      <c r="B40" s="502" t="s">
        <v>1287</v>
      </c>
      <c r="C40" s="502"/>
      <c r="D40" s="502"/>
      <c r="E40" s="502"/>
      <c r="F40" s="502"/>
      <c r="G40" s="502"/>
      <c r="H40" s="502"/>
      <c r="I40" s="502"/>
      <c r="J40" s="502"/>
      <c r="K40" s="502"/>
      <c r="L40" s="502"/>
      <c r="N40" s="4"/>
      <c r="O40" s="4"/>
      <c r="P40" s="4"/>
      <c r="Q40" s="4"/>
      <c r="R40" s="4"/>
    </row>
    <row r="41" spans="2:18">
      <c r="C41" s="4"/>
      <c r="D41" s="4"/>
      <c r="E41" s="4"/>
      <c r="F41" s="4"/>
      <c r="G41" s="4"/>
      <c r="H41" s="4"/>
      <c r="I41" s="4"/>
      <c r="J41" s="4"/>
      <c r="K41" s="4"/>
      <c r="L41" s="4"/>
      <c r="N41" s="4"/>
      <c r="O41" s="4"/>
      <c r="P41" s="4"/>
      <c r="Q41" s="4"/>
      <c r="R41" s="4"/>
    </row>
    <row r="42" spans="2:18">
      <c r="C42" s="4"/>
      <c r="D42" s="4"/>
      <c r="E42" s="4"/>
      <c r="F42" s="4"/>
      <c r="G42" s="4"/>
      <c r="H42" s="4"/>
      <c r="I42" s="4"/>
      <c r="J42" s="4"/>
      <c r="K42" s="4"/>
      <c r="L42" s="4"/>
      <c r="N42" s="4"/>
      <c r="O42" s="4"/>
      <c r="P42" s="4"/>
      <c r="Q42" s="4"/>
      <c r="R42" s="4"/>
    </row>
    <row r="43" spans="2:18">
      <c r="C43" s="4"/>
      <c r="D43" s="4"/>
      <c r="E43" s="4"/>
      <c r="F43" s="4"/>
      <c r="G43" s="4"/>
      <c r="H43" s="4"/>
      <c r="I43" s="4"/>
      <c r="J43" s="4"/>
      <c r="K43" s="4"/>
      <c r="L43" s="4"/>
      <c r="N43" s="4"/>
      <c r="O43" s="4"/>
      <c r="P43" s="4"/>
      <c r="Q43" s="4"/>
      <c r="R43" s="4"/>
    </row>
    <row r="44" spans="2:18">
      <c r="C44" s="4"/>
      <c r="D44" s="4"/>
      <c r="E44" s="4"/>
      <c r="F44" s="4"/>
      <c r="G44" s="4"/>
      <c r="H44" s="4"/>
      <c r="I44" s="4"/>
      <c r="J44" s="4"/>
      <c r="K44" s="4"/>
      <c r="L44" s="4"/>
      <c r="N44" s="4"/>
      <c r="O44" s="4"/>
      <c r="P44" s="4"/>
      <c r="Q44" s="4"/>
      <c r="R44" s="4"/>
    </row>
    <row r="45" spans="2:18">
      <c r="C45" s="4"/>
      <c r="D45" s="4"/>
      <c r="E45" s="4"/>
      <c r="F45" s="4"/>
      <c r="G45" s="4"/>
      <c r="H45" s="4"/>
      <c r="I45" s="4"/>
      <c r="J45" s="4"/>
      <c r="K45" s="4"/>
      <c r="L45" s="4"/>
      <c r="N45" s="4"/>
      <c r="O45" s="4"/>
      <c r="P45" s="4"/>
      <c r="Q45" s="4"/>
      <c r="R45" s="4"/>
    </row>
    <row r="46" spans="2:18">
      <c r="C46" s="4"/>
      <c r="D46" s="4"/>
      <c r="E46" s="4"/>
      <c r="F46" s="4"/>
      <c r="G46" s="4"/>
      <c r="H46" s="4"/>
      <c r="I46" s="4"/>
      <c r="J46" s="4"/>
      <c r="K46" s="4"/>
      <c r="L46" s="4"/>
      <c r="N46" s="4"/>
      <c r="O46" s="4"/>
      <c r="P46" s="4"/>
      <c r="Q46" s="4"/>
      <c r="R46" s="4"/>
    </row>
    <row r="47" spans="2:18">
      <c r="C47" s="4"/>
      <c r="D47" s="4"/>
      <c r="E47" s="4"/>
      <c r="F47" s="4"/>
      <c r="G47" s="4"/>
      <c r="H47" s="4"/>
      <c r="I47" s="4"/>
      <c r="J47" s="4"/>
      <c r="K47" s="4"/>
      <c r="L47" s="4"/>
      <c r="N47" s="4"/>
      <c r="O47" s="4"/>
      <c r="P47" s="4"/>
      <c r="Q47" s="4"/>
      <c r="R47" s="4"/>
    </row>
    <row r="48" spans="2:18">
      <c r="C48" s="4"/>
      <c r="D48" s="4"/>
      <c r="E48" s="4"/>
      <c r="F48" s="4"/>
      <c r="G48" s="4"/>
      <c r="H48" s="4"/>
      <c r="I48" s="4"/>
      <c r="J48" s="4"/>
      <c r="K48" s="4"/>
      <c r="L48" s="4"/>
      <c r="N48" s="4"/>
      <c r="O48" s="4"/>
      <c r="P48" s="4"/>
      <c r="Q48" s="4"/>
      <c r="R48" s="4"/>
    </row>
    <row r="49" spans="3:18">
      <c r="C49" s="4"/>
      <c r="D49" s="4"/>
      <c r="E49" s="4"/>
      <c r="F49" s="4"/>
      <c r="G49" s="4"/>
      <c r="H49" s="4"/>
      <c r="I49" s="4"/>
      <c r="J49" s="4"/>
      <c r="K49" s="4"/>
      <c r="L49" s="4"/>
      <c r="N49" s="4"/>
      <c r="O49" s="4"/>
      <c r="P49" s="4"/>
      <c r="Q49" s="4"/>
      <c r="R49" s="4"/>
    </row>
    <row r="50" spans="3:18">
      <c r="C50" s="4"/>
      <c r="D50" s="4"/>
      <c r="E50" s="4"/>
      <c r="F50" s="4"/>
      <c r="G50" s="4"/>
      <c r="H50" s="4"/>
      <c r="I50" s="4"/>
      <c r="J50" s="4"/>
      <c r="K50" s="4"/>
      <c r="L50" s="4"/>
      <c r="N50" s="4"/>
      <c r="O50" s="4"/>
      <c r="P50" s="4"/>
      <c r="Q50" s="4"/>
      <c r="R50" s="4"/>
    </row>
    <row r="51" spans="3:18">
      <c r="C51" s="4"/>
      <c r="D51" s="4"/>
      <c r="E51" s="4"/>
      <c r="F51" s="4"/>
      <c r="G51" s="4"/>
      <c r="H51" s="4"/>
      <c r="I51" s="4"/>
      <c r="J51" s="4"/>
      <c r="K51" s="4"/>
      <c r="L51" s="4"/>
      <c r="N51" s="4"/>
      <c r="O51" s="4"/>
      <c r="P51" s="4"/>
      <c r="Q51" s="4"/>
      <c r="R51" s="4"/>
    </row>
    <row r="52" spans="3:18">
      <c r="C52" s="4"/>
      <c r="D52" s="4"/>
      <c r="E52" s="4"/>
      <c r="F52" s="4"/>
      <c r="G52" s="4"/>
      <c r="H52" s="4"/>
      <c r="I52" s="4"/>
      <c r="J52" s="4"/>
      <c r="K52" s="4"/>
      <c r="L52" s="4"/>
      <c r="N52" s="4"/>
      <c r="O52" s="4"/>
      <c r="P52" s="4"/>
      <c r="Q52" s="4"/>
      <c r="R52" s="4"/>
    </row>
  </sheetData>
  <sheetProtection algorithmName="SHA-512" hashValue="wgmDtBfxu1CfTAwKNhUlPaLwno0OGnGm09T/BVFy6hWDpcfVjvoMRsKViXx9wWKVUSZoGA//xsyh2dACmEdpBw==" saltValue="/hVxJhPjO2eRWhOedWcgyw==" spinCount="100000" sheet="1" selectLockedCells="1"/>
  <protectedRanges>
    <protectedRange sqref="C4:C7 E4:L7 C10:C13 E10:L13" name="範圍1"/>
    <protectedRange sqref="C3:L3 C14:L14 C8:L9" name="範圍2"/>
  </protectedRanges>
  <mergeCells count="8">
    <mergeCell ref="C2:L2"/>
    <mergeCell ref="E6:L8"/>
    <mergeCell ref="B40:L40"/>
    <mergeCell ref="C3:L3"/>
    <mergeCell ref="F4:L5"/>
    <mergeCell ref="C9:L9"/>
    <mergeCell ref="F10:L11"/>
    <mergeCell ref="E12:L14"/>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O333"/>
  <sheetViews>
    <sheetView view="pageBreakPreview" zoomScaleNormal="100" zoomScaleSheetLayoutView="100" workbookViewId="0">
      <selection activeCell="D72" sqref="D72"/>
    </sheetView>
  </sheetViews>
  <sheetFormatPr defaultColWidth="9" defaultRowHeight="16.5"/>
  <cols>
    <col min="1" max="1" width="1.375" style="2" customWidth="1"/>
    <col min="2" max="2" width="3.125" style="2" customWidth="1"/>
    <col min="3" max="3" width="5" style="2" customWidth="1"/>
    <col min="4" max="4" width="99.125" style="2" customWidth="1"/>
    <col min="5" max="5" width="1.125" style="2" customWidth="1"/>
    <col min="6" max="12" width="9" style="2"/>
    <col min="13" max="13" width="9" style="2" customWidth="1"/>
    <col min="14" max="16384" width="9" style="2"/>
  </cols>
  <sheetData>
    <row r="1" spans="1:5" ht="8.25" customHeight="1">
      <c r="A1" s="1"/>
      <c r="B1" s="60"/>
      <c r="C1" s="60"/>
      <c r="D1" s="60"/>
      <c r="E1" s="1"/>
    </row>
    <row r="2" spans="1:5" ht="27" customHeight="1">
      <c r="A2" s="1"/>
      <c r="B2" s="543" t="s">
        <v>965</v>
      </c>
      <c r="C2" s="543"/>
      <c r="D2" s="543"/>
      <c r="E2" s="1"/>
    </row>
    <row r="3" spans="1:5" ht="34.5" customHeight="1">
      <c r="A3" s="1"/>
      <c r="B3" s="515" t="s">
        <v>1167</v>
      </c>
      <c r="C3" s="515"/>
      <c r="D3" s="515"/>
      <c r="E3" s="1"/>
    </row>
    <row r="4" spans="1:5" ht="11.45" customHeight="1">
      <c r="A4" s="1"/>
      <c r="B4" s="533">
        <v>1</v>
      </c>
      <c r="C4" s="531" t="s">
        <v>964</v>
      </c>
      <c r="D4" s="531"/>
      <c r="E4" s="1"/>
    </row>
    <row r="5" spans="1:5" ht="11.45" customHeight="1">
      <c r="A5" s="1"/>
      <c r="B5" s="541"/>
      <c r="C5" s="532"/>
      <c r="D5" s="532"/>
      <c r="E5" s="1"/>
    </row>
    <row r="6" spans="1:5" ht="11.45" customHeight="1">
      <c r="A6" s="1"/>
      <c r="B6" s="535"/>
      <c r="C6" s="517"/>
      <c r="D6" s="517"/>
      <c r="E6" s="1"/>
    </row>
    <row r="7" spans="1:5" ht="11.45" customHeight="1">
      <c r="A7" s="1"/>
      <c r="B7" s="533">
        <v>2</v>
      </c>
      <c r="C7" s="531" t="s">
        <v>1168</v>
      </c>
      <c r="D7" s="531"/>
      <c r="E7" s="1"/>
    </row>
    <row r="8" spans="1:5" ht="11.45" customHeight="1">
      <c r="A8" s="1"/>
      <c r="B8" s="541"/>
      <c r="C8" s="532"/>
      <c r="D8" s="532"/>
      <c r="E8" s="1"/>
    </row>
    <row r="9" spans="1:5" ht="11.45" customHeight="1">
      <c r="A9" s="1"/>
      <c r="B9" s="535"/>
      <c r="C9" s="517"/>
      <c r="D9" s="517"/>
      <c r="E9" s="1"/>
    </row>
    <row r="10" spans="1:5" ht="11.45" customHeight="1">
      <c r="A10" s="1"/>
      <c r="B10" s="533">
        <v>3</v>
      </c>
      <c r="C10" s="531" t="s">
        <v>1169</v>
      </c>
      <c r="D10" s="531"/>
      <c r="E10" s="1"/>
    </row>
    <row r="11" spans="1:5" ht="11.45" customHeight="1">
      <c r="A11" s="1"/>
      <c r="B11" s="534"/>
      <c r="C11" s="532"/>
      <c r="D11" s="532"/>
      <c r="E11" s="1"/>
    </row>
    <row r="12" spans="1:5" ht="11.45" customHeight="1">
      <c r="A12" s="1"/>
      <c r="B12" s="534"/>
      <c r="C12" s="532"/>
      <c r="D12" s="532"/>
      <c r="E12" s="1"/>
    </row>
    <row r="13" spans="1:5" ht="11.45" customHeight="1">
      <c r="A13" s="1"/>
      <c r="B13" s="534"/>
      <c r="C13" s="532"/>
      <c r="D13" s="532"/>
      <c r="E13" s="1"/>
    </row>
    <row r="14" spans="1:5" ht="11.45" customHeight="1">
      <c r="A14" s="1"/>
      <c r="B14" s="534"/>
      <c r="C14" s="532"/>
      <c r="D14" s="532"/>
      <c r="E14" s="1"/>
    </row>
    <row r="15" spans="1:5" ht="11.45" customHeight="1">
      <c r="A15" s="1"/>
      <c r="B15" s="534"/>
      <c r="C15" s="532"/>
      <c r="D15" s="532"/>
      <c r="E15" s="1"/>
    </row>
    <row r="16" spans="1:5" ht="11.45" customHeight="1">
      <c r="A16" s="1"/>
      <c r="B16" s="535"/>
      <c r="C16" s="517"/>
      <c r="D16" s="517"/>
      <c r="E16" s="1"/>
    </row>
    <row r="17" spans="1:5" ht="11.45" customHeight="1">
      <c r="A17" s="1"/>
      <c r="B17" s="171">
        <v>4</v>
      </c>
      <c r="C17" s="533" t="s">
        <v>963</v>
      </c>
      <c r="D17" s="533"/>
      <c r="E17" s="1"/>
    </row>
    <row r="18" spans="1:5" ht="11.45" customHeight="1">
      <c r="A18" s="1"/>
      <c r="B18" s="176"/>
      <c r="C18" s="540">
        <v>4.0999999999999996</v>
      </c>
      <c r="D18" s="538" t="s">
        <v>1184</v>
      </c>
      <c r="E18" s="1"/>
    </row>
    <row r="19" spans="1:5" ht="11.45" customHeight="1">
      <c r="A19" s="1"/>
      <c r="B19" s="176"/>
      <c r="C19" s="541"/>
      <c r="D19" s="532"/>
      <c r="E19" s="1"/>
    </row>
    <row r="20" spans="1:5" ht="11.45" customHeight="1">
      <c r="A20" s="1"/>
      <c r="B20" s="176"/>
      <c r="C20" s="537"/>
      <c r="D20" s="532"/>
      <c r="E20" s="1"/>
    </row>
    <row r="21" spans="1:5" ht="11.45" customHeight="1">
      <c r="A21" s="1"/>
      <c r="B21" s="176"/>
      <c r="C21" s="542"/>
      <c r="D21" s="539"/>
      <c r="E21" s="1"/>
    </row>
    <row r="22" spans="1:5" ht="11.45" customHeight="1">
      <c r="A22" s="1"/>
      <c r="B22" s="176"/>
      <c r="C22" s="540">
        <v>4.2</v>
      </c>
      <c r="D22" s="538" t="s">
        <v>966</v>
      </c>
      <c r="E22" s="1"/>
    </row>
    <row r="23" spans="1:5" ht="11.45" customHeight="1">
      <c r="A23" s="1"/>
      <c r="B23" s="176"/>
      <c r="C23" s="541"/>
      <c r="D23" s="532"/>
      <c r="E23" s="1"/>
    </row>
    <row r="24" spans="1:5" ht="11.45" customHeight="1">
      <c r="A24" s="1"/>
      <c r="B24" s="176"/>
      <c r="C24" s="542"/>
      <c r="D24" s="539"/>
      <c r="E24" s="1"/>
    </row>
    <row r="25" spans="1:5" ht="11.45" customHeight="1">
      <c r="A25" s="1"/>
      <c r="B25" s="176"/>
      <c r="C25" s="409">
        <v>4.3</v>
      </c>
      <c r="D25" s="408" t="s">
        <v>962</v>
      </c>
      <c r="E25" s="1"/>
    </row>
    <row r="26" spans="1:5" ht="11.45" customHeight="1">
      <c r="A26" s="1"/>
      <c r="B26" s="176"/>
      <c r="C26" s="409">
        <v>4.4000000000000004</v>
      </c>
      <c r="D26" s="409" t="s">
        <v>961</v>
      </c>
      <c r="E26" s="1"/>
    </row>
    <row r="27" spans="1:5" ht="11.45" customHeight="1">
      <c r="A27" s="1"/>
      <c r="B27" s="176"/>
      <c r="C27" s="409">
        <v>4.5</v>
      </c>
      <c r="D27" s="409" t="s">
        <v>960</v>
      </c>
      <c r="E27" s="1"/>
    </row>
    <row r="28" spans="1:5" ht="11.45" customHeight="1">
      <c r="A28" s="1"/>
      <c r="B28" s="176"/>
      <c r="C28" s="540">
        <v>4.5999999999999996</v>
      </c>
      <c r="D28" s="538" t="s">
        <v>959</v>
      </c>
      <c r="E28" s="1"/>
    </row>
    <row r="29" spans="1:5" ht="11.45" customHeight="1">
      <c r="A29" s="1"/>
      <c r="B29" s="176"/>
      <c r="C29" s="541"/>
      <c r="D29" s="532"/>
      <c r="E29" s="1"/>
    </row>
    <row r="30" spans="1:5" ht="11.45" customHeight="1">
      <c r="A30" s="1"/>
      <c r="B30" s="176"/>
      <c r="C30" s="541"/>
      <c r="D30" s="532"/>
      <c r="E30" s="1"/>
    </row>
    <row r="31" spans="1:5" ht="11.45" customHeight="1">
      <c r="A31" s="1"/>
      <c r="B31" s="176"/>
      <c r="C31" s="541"/>
      <c r="D31" s="532"/>
      <c r="E31" s="1"/>
    </row>
    <row r="32" spans="1:5" ht="11.45" customHeight="1">
      <c r="A32" s="1"/>
      <c r="B32" s="176"/>
      <c r="C32" s="535"/>
      <c r="D32" s="517"/>
      <c r="E32" s="1"/>
    </row>
    <row r="33" spans="1:5" ht="11.45" customHeight="1">
      <c r="A33" s="1"/>
      <c r="B33" s="533">
        <v>5</v>
      </c>
      <c r="C33" s="531" t="s">
        <v>1213</v>
      </c>
      <c r="D33" s="531"/>
      <c r="E33" s="1"/>
    </row>
    <row r="34" spans="1:5" ht="11.45" customHeight="1">
      <c r="A34" s="1"/>
      <c r="B34" s="534"/>
      <c r="C34" s="536"/>
      <c r="D34" s="536"/>
      <c r="E34" s="1"/>
    </row>
    <row r="35" spans="1:5" ht="11.45" customHeight="1">
      <c r="A35" s="1"/>
      <c r="B35" s="534"/>
      <c r="C35" s="536"/>
      <c r="D35" s="536"/>
      <c r="E35" s="1"/>
    </row>
    <row r="36" spans="1:5" ht="11.45" customHeight="1">
      <c r="A36" s="1"/>
      <c r="B36" s="535"/>
      <c r="C36" s="517"/>
      <c r="D36" s="517"/>
      <c r="E36" s="1"/>
    </row>
    <row r="37" spans="1:5" ht="11.45" customHeight="1">
      <c r="A37" s="1"/>
      <c r="B37" s="533">
        <v>6</v>
      </c>
      <c r="C37" s="531" t="s">
        <v>958</v>
      </c>
      <c r="D37" s="531"/>
      <c r="E37" s="1"/>
    </row>
    <row r="38" spans="1:5" ht="11.45" customHeight="1">
      <c r="A38" s="1"/>
      <c r="B38" s="537"/>
      <c r="C38" s="532"/>
      <c r="D38" s="532"/>
      <c r="E38" s="1"/>
    </row>
    <row r="39" spans="1:5" ht="11.45" customHeight="1">
      <c r="A39" s="1"/>
      <c r="B39" s="537"/>
      <c r="C39" s="532"/>
      <c r="D39" s="532"/>
      <c r="E39" s="1"/>
    </row>
    <row r="40" spans="1:5" ht="11.45" customHeight="1">
      <c r="A40" s="1"/>
      <c r="B40" s="535"/>
      <c r="C40" s="517"/>
      <c r="D40" s="517"/>
      <c r="E40" s="1"/>
    </row>
    <row r="41" spans="1:5" ht="11.45" customHeight="1">
      <c r="A41" s="1"/>
      <c r="B41" s="533">
        <v>7</v>
      </c>
      <c r="C41" s="533" t="s">
        <v>957</v>
      </c>
      <c r="D41" s="533"/>
      <c r="E41" s="1"/>
    </row>
    <row r="42" spans="1:5" ht="11.45" customHeight="1">
      <c r="A42" s="1"/>
      <c r="B42" s="535"/>
      <c r="C42" s="535"/>
      <c r="D42" s="535"/>
      <c r="E42" s="1"/>
    </row>
    <row r="43" spans="1:5" ht="11.45" customHeight="1">
      <c r="A43" s="1"/>
      <c r="B43" s="533">
        <v>8</v>
      </c>
      <c r="C43" s="531" t="s">
        <v>1185</v>
      </c>
      <c r="D43" s="531"/>
      <c r="E43" s="1"/>
    </row>
    <row r="44" spans="1:5" ht="11.45" customHeight="1">
      <c r="A44" s="1"/>
      <c r="B44" s="534"/>
      <c r="C44" s="532"/>
      <c r="D44" s="532"/>
      <c r="E44" s="1"/>
    </row>
    <row r="45" spans="1:5" ht="11.45" customHeight="1">
      <c r="A45" s="1"/>
      <c r="B45" s="535"/>
      <c r="C45" s="517"/>
      <c r="D45" s="517"/>
      <c r="E45" s="1"/>
    </row>
    <row r="46" spans="1:5" ht="11.45" customHeight="1">
      <c r="A46" s="1"/>
      <c r="B46" s="533">
        <v>9</v>
      </c>
      <c r="C46" s="531" t="s">
        <v>1214</v>
      </c>
      <c r="D46" s="531"/>
      <c r="E46" s="1"/>
    </row>
    <row r="47" spans="1:5" ht="11.45" customHeight="1">
      <c r="A47" s="1"/>
      <c r="B47" s="537"/>
      <c r="C47" s="532"/>
      <c r="D47" s="532"/>
      <c r="E47" s="1"/>
    </row>
    <row r="48" spans="1:5" ht="11.45" customHeight="1">
      <c r="A48" s="1"/>
      <c r="B48" s="537"/>
      <c r="C48" s="532"/>
      <c r="D48" s="532"/>
      <c r="E48" s="1"/>
    </row>
    <row r="49" spans="1:15" ht="11.45" customHeight="1">
      <c r="A49" s="1"/>
      <c r="B49" s="537"/>
      <c r="C49" s="532"/>
      <c r="D49" s="532"/>
      <c r="E49" s="1"/>
    </row>
    <row r="50" spans="1:15" ht="11.45" customHeight="1">
      <c r="A50" s="1"/>
      <c r="B50" s="535"/>
      <c r="C50" s="517"/>
      <c r="D50" s="517"/>
      <c r="E50" s="1"/>
    </row>
    <row r="51" spans="1:15" ht="11.45" customHeight="1">
      <c r="A51" s="1"/>
      <c r="B51" s="173">
        <v>10</v>
      </c>
      <c r="C51" s="531">
        <v>10.1</v>
      </c>
      <c r="D51" s="531" t="s">
        <v>1243</v>
      </c>
      <c r="E51" s="1"/>
      <c r="F51" s="68"/>
      <c r="G51" s="68"/>
      <c r="H51" s="68"/>
      <c r="I51" s="68"/>
      <c r="J51" s="68"/>
      <c r="K51" s="68"/>
      <c r="L51" s="68"/>
      <c r="M51" s="68"/>
      <c r="N51" s="68"/>
      <c r="O51" s="69"/>
    </row>
    <row r="52" spans="1:15" ht="11.45" customHeight="1">
      <c r="A52" s="1"/>
      <c r="B52" s="398"/>
      <c r="C52" s="536"/>
      <c r="D52" s="532"/>
      <c r="E52" s="1"/>
      <c r="F52" s="68"/>
      <c r="G52" s="68"/>
      <c r="H52" s="68"/>
      <c r="I52" s="68"/>
      <c r="J52" s="68"/>
      <c r="K52" s="68"/>
      <c r="L52" s="68"/>
      <c r="M52" s="68"/>
      <c r="N52" s="68"/>
      <c r="O52" s="69"/>
    </row>
    <row r="53" spans="1:15" ht="11.45" customHeight="1">
      <c r="A53" s="1"/>
      <c r="B53" s="398"/>
      <c r="C53" s="536"/>
      <c r="D53" s="532"/>
      <c r="E53" s="1"/>
      <c r="F53" s="68"/>
      <c r="G53" s="68"/>
      <c r="H53" s="68"/>
      <c r="I53" s="68"/>
      <c r="J53" s="68"/>
      <c r="K53" s="68"/>
      <c r="L53" s="68"/>
      <c r="M53" s="68"/>
      <c r="N53" s="68"/>
      <c r="O53" s="69"/>
    </row>
    <row r="54" spans="1:15" ht="11.45" customHeight="1">
      <c r="A54" s="1"/>
      <c r="B54" s="398"/>
      <c r="C54" s="536"/>
      <c r="D54" s="532"/>
      <c r="E54" s="1"/>
      <c r="F54" s="68"/>
      <c r="G54" s="68"/>
      <c r="H54" s="68"/>
      <c r="I54" s="68"/>
      <c r="J54" s="68"/>
      <c r="K54" s="68"/>
      <c r="L54" s="68"/>
      <c r="M54" s="68"/>
      <c r="N54" s="68"/>
      <c r="O54" s="69"/>
    </row>
    <row r="55" spans="1:15" ht="11.45" customHeight="1">
      <c r="A55" s="1"/>
      <c r="B55" s="398"/>
      <c r="C55" s="536"/>
      <c r="D55" s="532"/>
      <c r="E55" s="1"/>
      <c r="F55" s="68"/>
      <c r="G55" s="68"/>
      <c r="H55" s="68"/>
      <c r="I55" s="68"/>
      <c r="J55" s="68"/>
      <c r="K55" s="68"/>
      <c r="L55" s="68"/>
      <c r="M55" s="68"/>
      <c r="N55" s="68"/>
      <c r="O55" s="69"/>
    </row>
    <row r="56" spans="1:15" ht="11.45" customHeight="1">
      <c r="A56" s="1"/>
      <c r="B56" s="398"/>
      <c r="C56" s="536"/>
      <c r="D56" s="532"/>
      <c r="E56" s="1"/>
      <c r="F56" s="68"/>
      <c r="G56" s="68"/>
      <c r="H56" s="68"/>
      <c r="I56" s="68"/>
      <c r="J56" s="68"/>
      <c r="K56" s="68"/>
      <c r="L56" s="68"/>
      <c r="M56" s="68"/>
      <c r="N56" s="68"/>
      <c r="O56" s="69"/>
    </row>
    <row r="57" spans="1:15" ht="11.45" customHeight="1">
      <c r="A57" s="1"/>
      <c r="B57" s="398"/>
      <c r="C57" s="539"/>
      <c r="D57" s="539"/>
      <c r="E57" s="1"/>
      <c r="F57" s="68"/>
      <c r="G57" s="68"/>
      <c r="H57" s="68"/>
      <c r="I57" s="68"/>
      <c r="J57" s="68"/>
      <c r="K57" s="68"/>
      <c r="L57" s="68"/>
      <c r="M57" s="68"/>
      <c r="N57" s="68"/>
      <c r="O57" s="69"/>
    </row>
    <row r="58" spans="1:15" ht="11.45" customHeight="1">
      <c r="A58" s="1"/>
      <c r="B58" s="382"/>
      <c r="C58" s="538">
        <v>10.199999999999999</v>
      </c>
      <c r="D58" s="538" t="s">
        <v>1186</v>
      </c>
      <c r="E58" s="1"/>
      <c r="F58" s="68"/>
      <c r="G58" s="68"/>
      <c r="H58" s="68"/>
      <c r="I58" s="68"/>
      <c r="J58" s="68"/>
      <c r="K58" s="68"/>
      <c r="L58" s="68"/>
      <c r="M58" s="68"/>
      <c r="N58" s="68"/>
      <c r="O58" s="69"/>
    </row>
    <row r="59" spans="1:15" ht="11.45" customHeight="1">
      <c r="A59" s="1"/>
      <c r="B59" s="382"/>
      <c r="C59" s="532"/>
      <c r="D59" s="532"/>
      <c r="E59" s="1"/>
      <c r="F59" s="68"/>
      <c r="G59" s="68"/>
      <c r="H59" s="68"/>
      <c r="I59" s="68"/>
      <c r="J59" s="68"/>
      <c r="K59" s="68"/>
      <c r="L59" s="68"/>
      <c r="M59" s="68"/>
      <c r="N59" s="68"/>
      <c r="O59" s="69"/>
    </row>
    <row r="60" spans="1:15" ht="11.45" customHeight="1">
      <c r="A60" s="1"/>
      <c r="B60" s="382"/>
      <c r="C60" s="532"/>
      <c r="D60" s="532"/>
      <c r="E60" s="1"/>
      <c r="F60" s="68"/>
      <c r="G60" s="68"/>
      <c r="H60" s="68"/>
      <c r="I60" s="68"/>
      <c r="J60" s="68"/>
      <c r="K60" s="68"/>
      <c r="L60" s="68"/>
      <c r="M60" s="68"/>
      <c r="N60" s="68"/>
      <c r="O60" s="69"/>
    </row>
    <row r="61" spans="1:15" ht="11.45" customHeight="1">
      <c r="A61" s="1"/>
      <c r="B61" s="382"/>
      <c r="C61" s="532"/>
      <c r="D61" s="532"/>
      <c r="E61" s="1"/>
      <c r="F61" s="68"/>
      <c r="G61" s="68"/>
      <c r="H61" s="68"/>
      <c r="I61" s="68"/>
      <c r="J61" s="68"/>
      <c r="K61" s="68"/>
      <c r="L61" s="68"/>
      <c r="M61" s="68"/>
      <c r="N61" s="68"/>
      <c r="O61" s="69"/>
    </row>
    <row r="62" spans="1:15" ht="11.45" customHeight="1">
      <c r="A62" s="1"/>
      <c r="B62" s="382"/>
      <c r="C62" s="532"/>
      <c r="D62" s="532"/>
      <c r="E62" s="1"/>
      <c r="F62" s="68"/>
      <c r="G62" s="68"/>
      <c r="H62" s="68"/>
      <c r="I62" s="68"/>
      <c r="J62" s="68"/>
      <c r="K62" s="68"/>
      <c r="L62" s="68"/>
      <c r="M62" s="68"/>
      <c r="N62" s="68"/>
      <c r="O62" s="69"/>
    </row>
    <row r="63" spans="1:15" ht="11.45" customHeight="1">
      <c r="A63" s="1"/>
      <c r="B63" s="382"/>
      <c r="C63" s="532"/>
      <c r="D63" s="532"/>
      <c r="E63" s="1"/>
      <c r="F63" s="68"/>
      <c r="G63" s="68"/>
      <c r="H63" s="68"/>
      <c r="I63" s="68"/>
      <c r="J63" s="68"/>
      <c r="K63" s="68"/>
      <c r="L63" s="68"/>
      <c r="M63" s="68"/>
      <c r="N63" s="68"/>
      <c r="O63" s="69"/>
    </row>
    <row r="64" spans="1:15" ht="11.45" customHeight="1">
      <c r="A64" s="1"/>
      <c r="B64" s="382"/>
      <c r="C64" s="539"/>
      <c r="D64" s="539"/>
      <c r="E64" s="1"/>
      <c r="F64" s="68"/>
      <c r="G64" s="68"/>
      <c r="H64" s="68"/>
      <c r="I64" s="68"/>
      <c r="J64" s="68"/>
      <c r="K64" s="68"/>
      <c r="L64" s="68"/>
      <c r="M64" s="68"/>
      <c r="N64" s="68"/>
      <c r="O64" s="69"/>
    </row>
    <row r="65" spans="1:15" ht="11.45" customHeight="1">
      <c r="A65" s="1"/>
      <c r="B65" s="382"/>
      <c r="C65" s="538">
        <v>10.3</v>
      </c>
      <c r="D65" s="538" t="s">
        <v>1245</v>
      </c>
      <c r="E65" s="1"/>
      <c r="F65" s="68"/>
      <c r="G65" s="68"/>
      <c r="H65" s="68"/>
      <c r="I65" s="68"/>
      <c r="J65" s="68"/>
      <c r="K65" s="68"/>
      <c r="L65" s="68"/>
      <c r="M65" s="68"/>
      <c r="N65" s="68"/>
      <c r="O65" s="69"/>
    </row>
    <row r="66" spans="1:15" ht="11.45" customHeight="1">
      <c r="A66" s="1"/>
      <c r="B66" s="382"/>
      <c r="C66" s="532"/>
      <c r="D66" s="532"/>
      <c r="E66" s="1"/>
      <c r="F66" s="68"/>
      <c r="G66" s="68"/>
      <c r="H66" s="68"/>
      <c r="I66" s="68"/>
      <c r="J66" s="68"/>
      <c r="K66" s="68"/>
      <c r="L66" s="68"/>
      <c r="M66" s="68"/>
      <c r="N66" s="68"/>
      <c r="O66" s="69"/>
    </row>
    <row r="67" spans="1:15" ht="11.45" customHeight="1">
      <c r="A67" s="1"/>
      <c r="B67" s="382"/>
      <c r="C67" s="532"/>
      <c r="D67" s="532"/>
      <c r="E67" s="1"/>
      <c r="F67" s="68"/>
      <c r="G67" s="68"/>
      <c r="H67" s="68"/>
      <c r="I67" s="68"/>
      <c r="J67" s="68"/>
      <c r="K67" s="68"/>
      <c r="L67" s="68"/>
      <c r="M67" s="68"/>
      <c r="N67" s="68"/>
      <c r="O67" s="69"/>
    </row>
    <row r="68" spans="1:15" ht="11.45" customHeight="1">
      <c r="A68" s="1"/>
      <c r="B68" s="382"/>
      <c r="C68" s="532"/>
      <c r="D68" s="532"/>
      <c r="E68" s="1"/>
      <c r="F68" s="68"/>
      <c r="G68" s="68"/>
      <c r="H68" s="68"/>
      <c r="I68" s="68"/>
      <c r="J68" s="68"/>
      <c r="K68" s="68"/>
      <c r="L68" s="68"/>
      <c r="M68" s="68"/>
      <c r="N68" s="68"/>
      <c r="O68" s="69"/>
    </row>
    <row r="69" spans="1:15" ht="11.45" customHeight="1">
      <c r="A69" s="1"/>
      <c r="B69" s="382"/>
      <c r="C69" s="532"/>
      <c r="D69" s="532"/>
      <c r="E69" s="1"/>
      <c r="F69" s="68"/>
      <c r="G69" s="68"/>
      <c r="H69" s="68"/>
      <c r="I69" s="68"/>
      <c r="J69" s="68"/>
      <c r="K69" s="68"/>
      <c r="L69" s="68"/>
      <c r="M69" s="68"/>
      <c r="N69" s="68"/>
      <c r="O69" s="69"/>
    </row>
    <row r="70" spans="1:15" ht="11.45" customHeight="1">
      <c r="A70" s="1"/>
      <c r="B70" s="382"/>
      <c r="C70" s="532"/>
      <c r="D70" s="532"/>
      <c r="E70" s="1"/>
      <c r="F70" s="68"/>
      <c r="G70" s="68"/>
      <c r="H70" s="68"/>
      <c r="I70" s="68"/>
      <c r="J70" s="68"/>
      <c r="K70" s="68"/>
      <c r="L70" s="68"/>
      <c r="M70" s="68"/>
      <c r="N70" s="68"/>
      <c r="O70" s="69"/>
    </row>
    <row r="71" spans="1:15" ht="11.45" customHeight="1">
      <c r="A71" s="1"/>
      <c r="B71" s="382"/>
      <c r="C71" s="539"/>
      <c r="D71" s="539"/>
      <c r="E71" s="1"/>
      <c r="F71" s="68"/>
      <c r="G71" s="68"/>
      <c r="H71" s="68"/>
      <c r="I71" s="68"/>
      <c r="J71" s="68"/>
      <c r="K71" s="68"/>
      <c r="L71" s="68"/>
      <c r="M71" s="68"/>
      <c r="N71" s="68"/>
      <c r="O71" s="69"/>
    </row>
    <row r="72" spans="1:15" ht="92.25" customHeight="1">
      <c r="A72" s="1"/>
      <c r="B72" s="382"/>
      <c r="C72" s="423"/>
      <c r="D72" s="423"/>
      <c r="E72" s="1"/>
      <c r="F72" s="68"/>
      <c r="G72" s="68"/>
      <c r="H72" s="68"/>
      <c r="I72" s="68"/>
      <c r="J72" s="68"/>
      <c r="K72" s="68"/>
      <c r="L72" s="68"/>
      <c r="M72" s="68"/>
      <c r="N72" s="68"/>
      <c r="O72" s="69"/>
    </row>
    <row r="73" spans="1:15" ht="11.45" customHeight="1">
      <c r="A73" s="1"/>
      <c r="B73" s="382"/>
      <c r="C73" s="414"/>
      <c r="D73" s="416" t="s">
        <v>1290</v>
      </c>
      <c r="E73" s="1"/>
      <c r="F73" s="68"/>
      <c r="G73" s="68"/>
      <c r="H73" s="68"/>
      <c r="I73" s="68"/>
      <c r="J73" s="68"/>
      <c r="K73" s="68"/>
      <c r="L73" s="68"/>
      <c r="M73" s="68"/>
      <c r="N73" s="68"/>
      <c r="O73" s="69"/>
    </row>
    <row r="74" spans="1:15" ht="11.45" customHeight="1">
      <c r="A74" s="1"/>
      <c r="B74" s="382"/>
      <c r="C74" s="532">
        <v>10.4</v>
      </c>
      <c r="D74" s="532" t="s">
        <v>1244</v>
      </c>
      <c r="E74" s="1"/>
      <c r="F74" s="68"/>
      <c r="G74" s="68"/>
      <c r="H74" s="68"/>
      <c r="I74" s="68"/>
      <c r="J74" s="68"/>
      <c r="K74" s="68"/>
      <c r="L74" s="68"/>
      <c r="M74" s="68"/>
      <c r="N74" s="68"/>
      <c r="O74" s="69"/>
    </row>
    <row r="75" spans="1:15" ht="11.45" customHeight="1">
      <c r="A75" s="1"/>
      <c r="B75" s="382"/>
      <c r="C75" s="532"/>
      <c r="D75" s="532"/>
      <c r="E75" s="1"/>
      <c r="F75" s="68"/>
      <c r="G75" s="68"/>
      <c r="H75" s="68"/>
      <c r="I75" s="68"/>
      <c r="J75" s="68"/>
      <c r="K75" s="68"/>
      <c r="L75" s="68"/>
      <c r="M75" s="68"/>
      <c r="N75" s="68"/>
      <c r="O75" s="69"/>
    </row>
    <row r="76" spans="1:15" ht="11.45" customHeight="1">
      <c r="A76" s="1"/>
      <c r="B76" s="382"/>
      <c r="C76" s="532"/>
      <c r="D76" s="532"/>
      <c r="E76" s="1"/>
      <c r="F76" s="68"/>
      <c r="G76" s="68"/>
      <c r="H76" s="68"/>
      <c r="I76" s="68"/>
      <c r="J76" s="68"/>
      <c r="K76" s="68"/>
      <c r="L76" s="68"/>
      <c r="M76" s="68"/>
      <c r="N76" s="68"/>
      <c r="O76" s="69"/>
    </row>
    <row r="77" spans="1:15" ht="11.45" customHeight="1">
      <c r="A77" s="1"/>
      <c r="B77" s="382"/>
      <c r="C77" s="532"/>
      <c r="D77" s="532"/>
      <c r="E77" s="1"/>
      <c r="F77" s="68"/>
      <c r="G77" s="68"/>
      <c r="H77" s="68"/>
      <c r="I77" s="68"/>
      <c r="J77" s="68"/>
      <c r="K77" s="68"/>
      <c r="L77" s="68"/>
      <c r="M77" s="68"/>
      <c r="N77" s="68"/>
      <c r="O77" s="69"/>
    </row>
    <row r="78" spans="1:15" ht="11.45" customHeight="1">
      <c r="A78" s="1"/>
      <c r="B78" s="382"/>
      <c r="C78" s="532"/>
      <c r="D78" s="532"/>
      <c r="E78" s="1"/>
      <c r="F78" s="68"/>
      <c r="G78" s="68"/>
      <c r="H78" s="68"/>
      <c r="I78" s="68"/>
      <c r="J78" s="68"/>
      <c r="K78" s="68"/>
      <c r="L78" s="68"/>
      <c r="M78" s="68"/>
      <c r="N78" s="68"/>
      <c r="O78" s="69"/>
    </row>
    <row r="79" spans="1:15" ht="11.45" customHeight="1">
      <c r="A79" s="1"/>
      <c r="B79" s="382"/>
      <c r="C79" s="532"/>
      <c r="D79" s="532"/>
      <c r="E79" s="1"/>
      <c r="F79" s="68"/>
      <c r="G79" s="68"/>
      <c r="H79" s="68"/>
      <c r="I79" s="68"/>
      <c r="J79" s="68"/>
      <c r="K79" s="68"/>
      <c r="L79" s="68"/>
      <c r="M79" s="68"/>
      <c r="N79" s="68"/>
      <c r="O79" s="69"/>
    </row>
    <row r="80" spans="1:15" ht="11.45" customHeight="1">
      <c r="A80" s="1"/>
      <c r="B80" s="382"/>
      <c r="C80" s="532"/>
      <c r="D80" s="532"/>
      <c r="E80" s="1"/>
      <c r="F80" s="68"/>
      <c r="G80" s="68"/>
      <c r="H80" s="68"/>
      <c r="I80" s="68"/>
      <c r="J80" s="68"/>
      <c r="K80" s="68"/>
      <c r="L80" s="68"/>
      <c r="M80" s="68"/>
      <c r="N80" s="68"/>
      <c r="O80" s="69"/>
    </row>
    <row r="81" spans="1:15" ht="11.45" customHeight="1">
      <c r="A81" s="1"/>
      <c r="B81" s="382"/>
      <c r="C81" s="539"/>
      <c r="D81" s="539"/>
      <c r="E81" s="1"/>
      <c r="F81" s="68"/>
      <c r="G81" s="68"/>
      <c r="H81" s="68"/>
      <c r="I81" s="68"/>
      <c r="J81" s="68"/>
      <c r="K81" s="68"/>
      <c r="L81" s="68"/>
      <c r="M81" s="68"/>
      <c r="N81" s="68"/>
      <c r="O81" s="69"/>
    </row>
    <row r="82" spans="1:15" ht="11.45" customHeight="1">
      <c r="A82" s="1"/>
      <c r="B82" s="382"/>
      <c r="C82" s="538">
        <v>10.5</v>
      </c>
      <c r="D82" s="544" t="s">
        <v>909</v>
      </c>
      <c r="E82" s="1"/>
      <c r="F82" s="68"/>
      <c r="G82" s="68"/>
      <c r="H82" s="68"/>
      <c r="I82" s="68"/>
      <c r="J82" s="68"/>
      <c r="K82" s="68"/>
      <c r="L82" s="68"/>
      <c r="M82" s="68"/>
      <c r="N82" s="68"/>
      <c r="O82" s="69"/>
    </row>
    <row r="83" spans="1:15" ht="11.45" customHeight="1">
      <c r="A83" s="1"/>
      <c r="B83" s="382"/>
      <c r="C83" s="532"/>
      <c r="D83" s="545"/>
      <c r="E83" s="1"/>
      <c r="F83" s="68"/>
      <c r="G83" s="68"/>
      <c r="H83" s="68"/>
      <c r="I83" s="68"/>
      <c r="J83" s="68"/>
      <c r="K83" s="68"/>
      <c r="L83" s="68"/>
      <c r="M83" s="68"/>
      <c r="N83" s="68"/>
      <c r="O83" s="69"/>
    </row>
    <row r="84" spans="1:15" ht="11.45" customHeight="1">
      <c r="A84" s="1"/>
      <c r="B84" s="382"/>
      <c r="C84" s="532"/>
      <c r="D84" s="545"/>
      <c r="E84" s="1"/>
      <c r="F84" s="68"/>
      <c r="G84" s="68"/>
      <c r="H84" s="68"/>
      <c r="I84" s="68"/>
      <c r="J84" s="68"/>
      <c r="K84" s="68"/>
      <c r="L84" s="68"/>
      <c r="M84" s="68"/>
      <c r="N84" s="68"/>
      <c r="O84" s="69"/>
    </row>
    <row r="85" spans="1:15" ht="11.45" customHeight="1">
      <c r="A85" s="1"/>
      <c r="B85" s="382"/>
      <c r="C85" s="532"/>
      <c r="D85" s="545"/>
      <c r="E85" s="1"/>
      <c r="F85" s="68"/>
      <c r="G85" s="68"/>
      <c r="H85" s="68"/>
      <c r="I85" s="68"/>
      <c r="J85" s="68"/>
      <c r="K85" s="68"/>
      <c r="L85" s="68"/>
      <c r="M85" s="68"/>
      <c r="N85" s="68"/>
      <c r="O85" s="69"/>
    </row>
    <row r="86" spans="1:15" ht="11.45" customHeight="1">
      <c r="A86" s="1"/>
      <c r="B86" s="382"/>
      <c r="C86" s="532"/>
      <c r="D86" s="545"/>
      <c r="E86" s="1"/>
      <c r="F86" s="68"/>
      <c r="G86" s="68"/>
      <c r="H86" s="68"/>
      <c r="I86" s="68"/>
      <c r="J86" s="68"/>
      <c r="K86" s="68"/>
      <c r="L86" s="68"/>
      <c r="M86" s="68"/>
      <c r="N86" s="68"/>
      <c r="O86" s="69"/>
    </row>
    <row r="87" spans="1:15" ht="11.45" customHeight="1">
      <c r="A87" s="1"/>
      <c r="B87" s="382"/>
      <c r="C87" s="532"/>
      <c r="D87" s="545"/>
      <c r="E87" s="1"/>
      <c r="F87" s="68"/>
      <c r="G87" s="68"/>
      <c r="H87" s="68"/>
      <c r="I87" s="68"/>
      <c r="J87" s="68"/>
      <c r="K87" s="68"/>
      <c r="L87" s="68"/>
      <c r="M87" s="68"/>
      <c r="N87" s="68"/>
      <c r="O87" s="69"/>
    </row>
    <row r="88" spans="1:15" ht="11.45" customHeight="1">
      <c r="A88" s="1"/>
      <c r="B88" s="382"/>
      <c r="C88" s="532"/>
      <c r="D88" s="545"/>
      <c r="E88" s="1"/>
      <c r="F88" s="68"/>
      <c r="G88" s="68"/>
      <c r="H88" s="68"/>
      <c r="I88" s="68"/>
      <c r="J88" s="68"/>
      <c r="K88" s="68"/>
      <c r="L88" s="68"/>
      <c r="M88" s="68"/>
      <c r="N88" s="68"/>
      <c r="O88" s="69"/>
    </row>
    <row r="89" spans="1:15" ht="11.45" customHeight="1">
      <c r="A89" s="1"/>
      <c r="B89" s="382"/>
      <c r="C89" s="539"/>
      <c r="D89" s="546"/>
      <c r="E89" s="1"/>
      <c r="F89" s="68"/>
      <c r="G89" s="68"/>
      <c r="H89" s="68"/>
      <c r="I89" s="68"/>
      <c r="J89" s="68"/>
      <c r="K89" s="68"/>
      <c r="L89" s="68"/>
      <c r="M89" s="68"/>
      <c r="N89" s="68"/>
      <c r="O89" s="69"/>
    </row>
    <row r="90" spans="1:15" ht="11.45" customHeight="1">
      <c r="A90" s="1"/>
      <c r="B90" s="382"/>
      <c r="C90" s="538">
        <v>10.6</v>
      </c>
      <c r="D90" s="544" t="s">
        <v>1246</v>
      </c>
      <c r="E90" s="1"/>
      <c r="F90" s="68"/>
      <c r="G90" s="68"/>
      <c r="H90" s="68"/>
      <c r="I90" s="68"/>
      <c r="J90" s="68"/>
      <c r="K90" s="68"/>
      <c r="L90" s="68"/>
      <c r="M90" s="68"/>
      <c r="N90" s="68"/>
      <c r="O90" s="69"/>
    </row>
    <row r="91" spans="1:15" ht="11.45" customHeight="1">
      <c r="A91" s="1"/>
      <c r="B91" s="382"/>
      <c r="C91" s="532"/>
      <c r="D91" s="545"/>
      <c r="E91" s="1"/>
      <c r="F91" s="68"/>
      <c r="G91" s="68"/>
      <c r="H91" s="68"/>
      <c r="I91" s="68"/>
      <c r="J91" s="68"/>
      <c r="K91" s="68"/>
      <c r="L91" s="68"/>
      <c r="M91" s="68"/>
      <c r="N91" s="68"/>
      <c r="O91" s="69"/>
    </row>
    <row r="92" spans="1:15" ht="11.45" customHeight="1">
      <c r="A92" s="1"/>
      <c r="B92" s="382"/>
      <c r="C92" s="532"/>
      <c r="D92" s="545"/>
      <c r="E92" s="1"/>
      <c r="F92" s="68"/>
      <c r="G92" s="68"/>
      <c r="H92" s="68"/>
      <c r="I92" s="68"/>
      <c r="J92" s="68"/>
      <c r="K92" s="68"/>
      <c r="L92" s="68"/>
      <c r="M92" s="68"/>
      <c r="N92" s="68"/>
      <c r="O92" s="69"/>
    </row>
    <row r="93" spans="1:15" ht="11.45" customHeight="1">
      <c r="A93" s="1"/>
      <c r="B93" s="382"/>
      <c r="C93" s="517"/>
      <c r="D93" s="547"/>
      <c r="E93" s="1"/>
      <c r="F93" s="68"/>
      <c r="G93" s="68"/>
      <c r="H93" s="68"/>
      <c r="I93" s="68"/>
      <c r="J93" s="68"/>
      <c r="K93" s="68"/>
      <c r="L93" s="68"/>
      <c r="M93" s="68"/>
      <c r="N93" s="68"/>
      <c r="O93" s="69"/>
    </row>
    <row r="94" spans="1:15" ht="11.45" customHeight="1">
      <c r="A94" s="1"/>
      <c r="B94" s="533">
        <v>11</v>
      </c>
      <c r="C94" s="531" t="s">
        <v>1247</v>
      </c>
      <c r="D94" s="531"/>
      <c r="E94" s="1"/>
      <c r="F94" s="68"/>
      <c r="G94" s="68"/>
      <c r="H94" s="68"/>
      <c r="I94" s="68"/>
      <c r="J94" s="68"/>
      <c r="K94" s="68"/>
      <c r="L94" s="68"/>
      <c r="M94" s="68"/>
      <c r="N94" s="68"/>
      <c r="O94" s="69"/>
    </row>
    <row r="95" spans="1:15" ht="11.45" customHeight="1">
      <c r="A95" s="1"/>
      <c r="B95" s="541"/>
      <c r="C95" s="532"/>
      <c r="D95" s="532"/>
      <c r="E95" s="1"/>
      <c r="F95" s="68"/>
      <c r="G95" s="68"/>
      <c r="H95" s="68"/>
      <c r="I95" s="68"/>
      <c r="J95" s="68"/>
      <c r="K95" s="68"/>
      <c r="L95" s="68"/>
      <c r="M95" s="68"/>
      <c r="N95" s="68"/>
      <c r="O95" s="69"/>
    </row>
    <row r="96" spans="1:15" ht="11.45" customHeight="1">
      <c r="A96" s="1"/>
      <c r="B96" s="541"/>
      <c r="C96" s="532"/>
      <c r="D96" s="532"/>
      <c r="E96" s="1"/>
      <c r="F96" s="68"/>
      <c r="G96" s="68"/>
      <c r="H96" s="68"/>
      <c r="I96" s="68"/>
      <c r="J96" s="68"/>
      <c r="K96" s="68"/>
      <c r="L96" s="68"/>
      <c r="M96" s="68"/>
      <c r="N96" s="68"/>
      <c r="O96" s="69"/>
    </row>
    <row r="97" spans="1:15" ht="11.45" customHeight="1">
      <c r="A97" s="1"/>
      <c r="B97" s="541"/>
      <c r="C97" s="532"/>
      <c r="D97" s="532"/>
      <c r="E97" s="1"/>
      <c r="F97" s="68"/>
      <c r="G97" s="68"/>
      <c r="H97" s="68"/>
      <c r="I97" s="68"/>
      <c r="J97" s="68"/>
      <c r="K97" s="68"/>
      <c r="L97" s="68"/>
      <c r="M97" s="68"/>
      <c r="N97" s="68"/>
      <c r="O97" s="69"/>
    </row>
    <row r="98" spans="1:15" ht="11.45" customHeight="1">
      <c r="A98" s="1"/>
      <c r="B98" s="541"/>
      <c r="C98" s="532"/>
      <c r="D98" s="532"/>
      <c r="E98" s="1"/>
      <c r="F98" s="68"/>
      <c r="G98" s="68"/>
      <c r="H98" s="68"/>
      <c r="I98" s="68"/>
      <c r="J98" s="68"/>
      <c r="K98" s="68"/>
      <c r="L98" s="68"/>
      <c r="M98" s="68"/>
      <c r="N98" s="68"/>
      <c r="O98" s="69"/>
    </row>
    <row r="99" spans="1:15" ht="11.45" customHeight="1">
      <c r="A99" s="1"/>
      <c r="B99" s="541"/>
      <c r="C99" s="532"/>
      <c r="D99" s="532"/>
      <c r="E99" s="1"/>
      <c r="F99" s="68"/>
      <c r="G99" s="68"/>
      <c r="H99" s="68"/>
      <c r="I99" s="68"/>
      <c r="J99" s="68"/>
      <c r="K99" s="68"/>
      <c r="L99" s="68"/>
      <c r="M99" s="68"/>
      <c r="N99" s="68"/>
      <c r="O99" s="69"/>
    </row>
    <row r="100" spans="1:15" ht="11.45" customHeight="1">
      <c r="A100" s="1"/>
      <c r="B100" s="535"/>
      <c r="C100" s="517"/>
      <c r="D100" s="517"/>
      <c r="E100" s="1"/>
      <c r="F100" s="68"/>
      <c r="G100" s="68"/>
      <c r="H100" s="68"/>
      <c r="I100" s="68"/>
      <c r="J100" s="68"/>
      <c r="K100" s="68"/>
      <c r="L100" s="68"/>
      <c r="M100" s="68"/>
      <c r="N100" s="68"/>
      <c r="O100" s="69"/>
    </row>
    <row r="101" spans="1:15" ht="11.45" customHeight="1">
      <c r="A101" s="1"/>
      <c r="B101" s="533">
        <v>12</v>
      </c>
      <c r="C101" s="531" t="s">
        <v>124</v>
      </c>
      <c r="D101" s="531"/>
      <c r="E101" s="1"/>
      <c r="F101" s="68"/>
      <c r="G101" s="68"/>
      <c r="H101" s="68"/>
      <c r="I101" s="68"/>
      <c r="J101" s="68"/>
      <c r="K101" s="68"/>
      <c r="L101" s="68"/>
      <c r="M101" s="68"/>
      <c r="N101" s="68"/>
      <c r="O101" s="69"/>
    </row>
    <row r="102" spans="1:15" ht="11.45" customHeight="1">
      <c r="A102" s="1"/>
      <c r="B102" s="541"/>
      <c r="C102" s="532"/>
      <c r="D102" s="532"/>
      <c r="E102" s="1"/>
      <c r="F102" s="68"/>
      <c r="G102" s="68"/>
      <c r="H102" s="68"/>
      <c r="I102" s="68"/>
      <c r="J102" s="68"/>
      <c r="K102" s="68"/>
      <c r="L102" s="68"/>
      <c r="M102" s="68"/>
      <c r="N102" s="68"/>
      <c r="O102" s="69"/>
    </row>
    <row r="103" spans="1:15" ht="11.45" customHeight="1">
      <c r="A103" s="1"/>
      <c r="B103" s="535"/>
      <c r="C103" s="517"/>
      <c r="D103" s="517"/>
      <c r="E103" s="1"/>
      <c r="F103" s="68"/>
      <c r="G103" s="68"/>
      <c r="H103" s="68"/>
      <c r="I103" s="68"/>
      <c r="J103" s="68"/>
      <c r="K103" s="68"/>
      <c r="L103" s="68"/>
      <c r="M103" s="68"/>
      <c r="N103" s="68"/>
      <c r="O103" s="69"/>
    </row>
    <row r="104" spans="1:15" ht="11.45" customHeight="1">
      <c r="A104" s="1"/>
      <c r="B104" s="533">
        <v>13</v>
      </c>
      <c r="C104" s="548" t="s">
        <v>1170</v>
      </c>
      <c r="D104" s="548"/>
      <c r="E104" s="1"/>
      <c r="F104" s="68"/>
      <c r="G104" s="68"/>
      <c r="H104" s="68"/>
      <c r="I104" s="68"/>
      <c r="J104" s="68"/>
      <c r="K104" s="68"/>
      <c r="L104" s="68"/>
      <c r="M104" s="68"/>
      <c r="N104" s="68"/>
      <c r="O104" s="69"/>
    </row>
    <row r="105" spans="1:15" ht="11.45" customHeight="1">
      <c r="A105" s="1"/>
      <c r="B105" s="541"/>
      <c r="C105" s="549"/>
      <c r="D105" s="549"/>
      <c r="E105" s="1"/>
      <c r="F105" s="68"/>
      <c r="G105" s="68"/>
      <c r="H105" s="68"/>
      <c r="I105" s="68"/>
      <c r="J105" s="68"/>
      <c r="K105" s="68"/>
      <c r="L105" s="68"/>
      <c r="M105" s="68"/>
      <c r="N105" s="68"/>
      <c r="O105" s="69"/>
    </row>
    <row r="106" spans="1:15" ht="11.45" customHeight="1">
      <c r="A106" s="1"/>
      <c r="B106" s="541"/>
      <c r="C106" s="549"/>
      <c r="D106" s="549"/>
      <c r="E106" s="1"/>
      <c r="F106" s="68"/>
      <c r="G106" s="68"/>
      <c r="H106" s="68"/>
      <c r="I106" s="68"/>
      <c r="J106" s="68"/>
      <c r="K106" s="68"/>
      <c r="L106" s="68"/>
      <c r="M106" s="68"/>
      <c r="N106" s="68"/>
      <c r="O106" s="69"/>
    </row>
    <row r="107" spans="1:15" ht="11.45" customHeight="1">
      <c r="A107" s="1"/>
      <c r="B107" s="535"/>
      <c r="C107" s="517"/>
      <c r="D107" s="517"/>
      <c r="E107" s="1"/>
      <c r="F107" s="68"/>
      <c r="G107" s="68"/>
      <c r="H107" s="68"/>
      <c r="I107" s="68"/>
      <c r="J107" s="68"/>
      <c r="K107" s="68"/>
      <c r="L107" s="68"/>
      <c r="M107" s="68"/>
      <c r="N107" s="68"/>
      <c r="O107" s="69"/>
    </row>
    <row r="108" spans="1:15" ht="11.45" customHeight="1">
      <c r="A108" s="1"/>
      <c r="B108" s="533">
        <v>14</v>
      </c>
      <c r="C108" s="548" t="s">
        <v>1171</v>
      </c>
      <c r="D108" s="548"/>
      <c r="E108" s="1"/>
      <c r="F108" s="68"/>
      <c r="G108" s="68"/>
      <c r="H108" s="68"/>
      <c r="I108" s="68"/>
      <c r="J108" s="68"/>
      <c r="K108" s="68"/>
      <c r="L108" s="68"/>
      <c r="M108" s="68"/>
      <c r="N108" s="68"/>
      <c r="O108" s="69"/>
    </row>
    <row r="109" spans="1:15" ht="11.45" customHeight="1">
      <c r="A109" s="1"/>
      <c r="B109" s="541"/>
      <c r="C109" s="549"/>
      <c r="D109" s="549"/>
      <c r="E109" s="1"/>
      <c r="F109" s="68"/>
      <c r="G109" s="68"/>
      <c r="H109" s="68"/>
      <c r="I109" s="68"/>
      <c r="J109" s="68"/>
      <c r="K109" s="68"/>
      <c r="L109" s="68"/>
      <c r="M109" s="68"/>
      <c r="N109" s="68"/>
      <c r="O109" s="69"/>
    </row>
    <row r="110" spans="1:15" ht="11.45" customHeight="1">
      <c r="A110" s="1"/>
      <c r="B110" s="541"/>
      <c r="C110" s="549"/>
      <c r="D110" s="549"/>
      <c r="E110" s="1"/>
      <c r="F110" s="68"/>
      <c r="G110" s="68"/>
      <c r="H110" s="68"/>
      <c r="I110" s="68"/>
      <c r="J110" s="68"/>
      <c r="K110" s="68"/>
      <c r="L110" s="68"/>
      <c r="M110" s="68"/>
      <c r="N110" s="68"/>
      <c r="O110" s="69"/>
    </row>
    <row r="111" spans="1:15" ht="11.45" customHeight="1">
      <c r="A111" s="1"/>
      <c r="B111" s="535"/>
      <c r="C111" s="517"/>
      <c r="D111" s="517"/>
      <c r="E111" s="1"/>
      <c r="F111" s="68"/>
      <c r="G111" s="68"/>
      <c r="H111" s="68"/>
      <c r="I111" s="68"/>
      <c r="J111" s="68"/>
      <c r="K111" s="68"/>
      <c r="L111" s="68"/>
      <c r="M111" s="68"/>
      <c r="N111" s="68"/>
      <c r="O111" s="69"/>
    </row>
    <row r="112" spans="1:15" ht="11.45" customHeight="1">
      <c r="A112" s="1"/>
      <c r="B112" s="533">
        <v>15</v>
      </c>
      <c r="C112" s="548" t="s">
        <v>1209</v>
      </c>
      <c r="D112" s="548"/>
      <c r="E112" s="1"/>
      <c r="F112" s="68"/>
      <c r="G112" s="68"/>
      <c r="H112" s="68"/>
      <c r="I112" s="68"/>
      <c r="J112" s="68"/>
      <c r="K112" s="68"/>
      <c r="L112" s="68"/>
      <c r="M112" s="68"/>
      <c r="N112" s="68"/>
      <c r="O112" s="69"/>
    </row>
    <row r="113" spans="1:15" ht="11.45" customHeight="1">
      <c r="A113" s="1"/>
      <c r="B113" s="541"/>
      <c r="C113" s="549"/>
      <c r="D113" s="549"/>
      <c r="E113" s="1"/>
      <c r="F113" s="68"/>
      <c r="G113" s="68"/>
      <c r="H113" s="68"/>
      <c r="I113" s="68"/>
      <c r="J113" s="68"/>
      <c r="K113" s="68"/>
      <c r="L113" s="68"/>
      <c r="M113" s="68"/>
      <c r="N113" s="68"/>
      <c r="O113" s="69"/>
    </row>
    <row r="114" spans="1:15" ht="11.45" customHeight="1">
      <c r="A114" s="1"/>
      <c r="B114" s="541"/>
      <c r="C114" s="549"/>
      <c r="D114" s="549"/>
      <c r="E114" s="1"/>
      <c r="F114" s="68"/>
      <c r="G114" s="68"/>
      <c r="H114" s="68"/>
      <c r="I114" s="68"/>
      <c r="J114" s="68"/>
      <c r="K114" s="68"/>
      <c r="L114" s="68"/>
      <c r="M114" s="68"/>
      <c r="N114" s="68"/>
      <c r="O114" s="69"/>
    </row>
    <row r="115" spans="1:15" ht="11.45" customHeight="1">
      <c r="A115" s="1"/>
      <c r="B115" s="541"/>
      <c r="C115" s="549"/>
      <c r="D115" s="549"/>
      <c r="E115" s="1"/>
      <c r="F115" s="68"/>
      <c r="G115" s="68"/>
      <c r="H115" s="68"/>
      <c r="I115" s="68"/>
      <c r="J115" s="68"/>
      <c r="K115" s="68"/>
      <c r="L115" s="68"/>
      <c r="M115" s="68"/>
      <c r="N115" s="68"/>
      <c r="O115" s="69"/>
    </row>
    <row r="116" spans="1:15" ht="11.45" customHeight="1">
      <c r="A116" s="1"/>
      <c r="B116" s="541"/>
      <c r="C116" s="549"/>
      <c r="D116" s="549"/>
      <c r="E116" s="1"/>
      <c r="F116" s="68"/>
      <c r="G116" s="68"/>
      <c r="H116" s="68"/>
      <c r="I116" s="68"/>
      <c r="J116" s="68"/>
      <c r="K116" s="68"/>
      <c r="L116" s="68"/>
      <c r="M116" s="68"/>
      <c r="N116" s="68"/>
      <c r="O116" s="69"/>
    </row>
    <row r="117" spans="1:15" ht="11.45" customHeight="1">
      <c r="A117" s="1"/>
      <c r="B117" s="535"/>
      <c r="C117" s="517"/>
      <c r="D117" s="517"/>
      <c r="E117" s="1"/>
      <c r="F117" s="68"/>
      <c r="G117" s="68"/>
      <c r="H117" s="68"/>
      <c r="I117" s="68"/>
      <c r="J117" s="68"/>
      <c r="K117" s="68"/>
      <c r="L117" s="68"/>
      <c r="M117" s="68"/>
      <c r="N117" s="68"/>
      <c r="O117" s="69"/>
    </row>
    <row r="118" spans="1:15" ht="11.45" customHeight="1">
      <c r="A118" s="1"/>
      <c r="B118" s="533">
        <v>16</v>
      </c>
      <c r="C118" s="548" t="s">
        <v>125</v>
      </c>
      <c r="D118" s="548"/>
      <c r="E118" s="1"/>
      <c r="F118" s="68"/>
      <c r="G118" s="68"/>
      <c r="H118" s="68"/>
      <c r="I118" s="68"/>
      <c r="J118" s="68"/>
      <c r="K118" s="68"/>
      <c r="L118" s="68"/>
      <c r="M118" s="68"/>
      <c r="N118" s="68"/>
      <c r="O118" s="69"/>
    </row>
    <row r="119" spans="1:15" ht="11.45" customHeight="1">
      <c r="A119" s="1"/>
      <c r="B119" s="541"/>
      <c r="C119" s="549"/>
      <c r="D119" s="549"/>
      <c r="E119" s="1"/>
      <c r="F119" s="68"/>
      <c r="G119" s="68"/>
      <c r="H119" s="68"/>
      <c r="I119" s="68"/>
      <c r="J119" s="68"/>
      <c r="K119" s="68"/>
      <c r="L119" s="68"/>
      <c r="M119" s="68"/>
      <c r="N119" s="68"/>
      <c r="O119" s="69"/>
    </row>
    <row r="120" spans="1:15" ht="11.45" customHeight="1">
      <c r="A120" s="1"/>
      <c r="B120" s="541"/>
      <c r="C120" s="549"/>
      <c r="D120" s="549"/>
      <c r="E120" s="1"/>
      <c r="F120" s="68"/>
      <c r="G120" s="68"/>
      <c r="H120" s="68"/>
      <c r="I120" s="68"/>
      <c r="J120" s="68"/>
      <c r="K120" s="68"/>
      <c r="L120" s="68"/>
      <c r="M120" s="68"/>
      <c r="N120" s="68"/>
      <c r="O120" s="69"/>
    </row>
    <row r="121" spans="1:15" ht="11.45" customHeight="1">
      <c r="A121" s="1"/>
      <c r="B121" s="541"/>
      <c r="C121" s="549"/>
      <c r="D121" s="549"/>
      <c r="E121" s="1"/>
      <c r="F121" s="68"/>
      <c r="G121" s="68"/>
      <c r="H121" s="68"/>
      <c r="I121" s="68"/>
      <c r="J121" s="68"/>
      <c r="K121" s="68"/>
      <c r="L121" s="68"/>
      <c r="M121" s="68"/>
      <c r="N121" s="68"/>
      <c r="O121" s="69"/>
    </row>
    <row r="122" spans="1:15" ht="11.45" customHeight="1">
      <c r="A122" s="1"/>
      <c r="B122" s="535"/>
      <c r="C122" s="517"/>
      <c r="D122" s="517"/>
      <c r="E122" s="1"/>
      <c r="F122" s="68"/>
      <c r="G122" s="68"/>
      <c r="H122" s="68"/>
      <c r="I122" s="68"/>
      <c r="J122" s="68"/>
      <c r="K122" s="68"/>
      <c r="L122" s="68"/>
      <c r="M122" s="68"/>
      <c r="N122" s="68"/>
      <c r="O122" s="69"/>
    </row>
    <row r="123" spans="1:15" ht="11.45" customHeight="1">
      <c r="A123" s="1"/>
      <c r="B123" s="533">
        <v>17</v>
      </c>
      <c r="C123" s="548" t="s">
        <v>126</v>
      </c>
      <c r="D123" s="548"/>
      <c r="E123" s="1"/>
      <c r="F123" s="68"/>
      <c r="G123" s="68"/>
      <c r="H123" s="68"/>
      <c r="I123" s="68"/>
      <c r="J123" s="68"/>
      <c r="K123" s="68"/>
      <c r="L123" s="68"/>
      <c r="M123" s="68"/>
      <c r="N123" s="68"/>
      <c r="O123" s="69"/>
    </row>
    <row r="124" spans="1:15" ht="11.45" customHeight="1">
      <c r="A124" s="1"/>
      <c r="B124" s="541"/>
      <c r="C124" s="549"/>
      <c r="D124" s="549"/>
      <c r="E124" s="1"/>
      <c r="F124" s="68"/>
      <c r="G124" s="68"/>
      <c r="H124" s="68"/>
      <c r="I124" s="68"/>
      <c r="J124" s="68"/>
      <c r="K124" s="68"/>
      <c r="L124" s="68"/>
      <c r="M124" s="68"/>
      <c r="N124" s="68"/>
      <c r="O124" s="69"/>
    </row>
    <row r="125" spans="1:15" ht="11.45" customHeight="1">
      <c r="A125" s="1"/>
      <c r="B125" s="541"/>
      <c r="C125" s="549"/>
      <c r="D125" s="549"/>
      <c r="E125" s="1"/>
      <c r="F125" s="68"/>
      <c r="G125" s="68"/>
      <c r="H125" s="68"/>
      <c r="I125" s="68"/>
      <c r="J125" s="68"/>
      <c r="K125" s="68"/>
      <c r="L125" s="68"/>
      <c r="M125" s="68"/>
      <c r="N125" s="68"/>
      <c r="O125" s="69"/>
    </row>
    <row r="126" spans="1:15" ht="11.45" customHeight="1">
      <c r="A126" s="1"/>
      <c r="B126" s="535"/>
      <c r="C126" s="517"/>
      <c r="D126" s="517"/>
      <c r="E126" s="1"/>
      <c r="F126" s="68"/>
      <c r="G126" s="68"/>
      <c r="H126" s="68"/>
      <c r="I126" s="68"/>
      <c r="J126" s="68"/>
      <c r="K126" s="68"/>
      <c r="L126" s="68"/>
      <c r="M126" s="68"/>
      <c r="N126" s="68"/>
      <c r="O126" s="69"/>
    </row>
    <row r="127" spans="1:15" ht="11.45" customHeight="1">
      <c r="A127" s="70"/>
      <c r="B127" s="173">
        <v>18</v>
      </c>
      <c r="C127" s="548">
        <v>18.100000000000001</v>
      </c>
      <c r="D127" s="548" t="s">
        <v>1187</v>
      </c>
      <c r="E127" s="1"/>
      <c r="F127" s="68"/>
      <c r="G127" s="68"/>
      <c r="H127" s="68"/>
      <c r="I127" s="68"/>
      <c r="J127" s="68"/>
      <c r="K127" s="68"/>
      <c r="L127" s="68"/>
      <c r="M127" s="68"/>
      <c r="N127" s="68"/>
      <c r="O127" s="69"/>
    </row>
    <row r="128" spans="1:15" ht="11.45" customHeight="1">
      <c r="A128" s="70"/>
      <c r="B128" s="398"/>
      <c r="C128" s="549"/>
      <c r="D128" s="549"/>
      <c r="E128" s="1"/>
      <c r="F128" s="68"/>
      <c r="G128" s="68"/>
      <c r="H128" s="68"/>
      <c r="I128" s="68"/>
      <c r="J128" s="68"/>
      <c r="K128" s="68"/>
      <c r="L128" s="68"/>
      <c r="M128" s="68"/>
      <c r="N128" s="68"/>
      <c r="O128" s="69"/>
    </row>
    <row r="129" spans="1:15" ht="11.45" customHeight="1">
      <c r="A129" s="70"/>
      <c r="B129" s="398"/>
      <c r="C129" s="539"/>
      <c r="D129" s="539"/>
      <c r="E129" s="1"/>
      <c r="F129" s="68"/>
      <c r="G129" s="68"/>
      <c r="H129" s="68"/>
      <c r="I129" s="68"/>
      <c r="J129" s="68"/>
      <c r="K129" s="68"/>
      <c r="L129" s="68"/>
      <c r="M129" s="68"/>
      <c r="N129" s="68"/>
      <c r="O129" s="69"/>
    </row>
    <row r="130" spans="1:15" ht="11.45" customHeight="1">
      <c r="A130" s="1"/>
      <c r="B130" s="171"/>
      <c r="C130" s="540">
        <v>18.2</v>
      </c>
      <c r="D130" s="544" t="s">
        <v>1215</v>
      </c>
      <c r="E130" s="1"/>
    </row>
    <row r="131" spans="1:15" ht="11.45" customHeight="1">
      <c r="A131" s="1"/>
      <c r="B131" s="398"/>
      <c r="C131" s="541"/>
      <c r="D131" s="545"/>
      <c r="E131" s="1"/>
    </row>
    <row r="132" spans="1:15" ht="11.45" customHeight="1">
      <c r="A132" s="1"/>
      <c r="B132" s="398"/>
      <c r="C132" s="541"/>
      <c r="D132" s="545"/>
      <c r="E132" s="1"/>
    </row>
    <row r="133" spans="1:15" ht="11.45" customHeight="1">
      <c r="A133" s="1"/>
      <c r="B133" s="398"/>
      <c r="C133" s="541"/>
      <c r="D133" s="545"/>
      <c r="E133" s="1"/>
    </row>
    <row r="134" spans="1:15" ht="11.45" customHeight="1">
      <c r="A134" s="1"/>
      <c r="B134" s="398"/>
      <c r="C134" s="541"/>
      <c r="D134" s="545"/>
      <c r="E134" s="1"/>
    </row>
    <row r="135" spans="1:15" ht="11.45" customHeight="1">
      <c r="A135" s="1"/>
      <c r="B135" s="398"/>
      <c r="C135" s="535"/>
      <c r="D135" s="547"/>
      <c r="E135" s="1"/>
    </row>
    <row r="136" spans="1:15" ht="11.45" customHeight="1">
      <c r="A136" s="70"/>
      <c r="B136" s="533">
        <v>19</v>
      </c>
      <c r="C136" s="548" t="s">
        <v>1248</v>
      </c>
      <c r="D136" s="548"/>
      <c r="E136" s="1"/>
      <c r="F136" s="68"/>
      <c r="G136" s="68"/>
      <c r="H136" s="68"/>
      <c r="I136" s="68"/>
      <c r="J136" s="68"/>
      <c r="K136" s="68"/>
      <c r="L136" s="68"/>
      <c r="M136" s="68"/>
      <c r="N136" s="68"/>
      <c r="O136" s="69"/>
    </row>
    <row r="137" spans="1:15" ht="11.45" customHeight="1">
      <c r="A137" s="70"/>
      <c r="B137" s="541"/>
      <c r="C137" s="549"/>
      <c r="D137" s="549"/>
      <c r="E137" s="1"/>
      <c r="F137" s="68"/>
      <c r="G137" s="68"/>
      <c r="H137" s="68"/>
      <c r="I137" s="68"/>
      <c r="J137" s="68"/>
      <c r="K137" s="68"/>
      <c r="L137" s="68"/>
      <c r="M137" s="68"/>
      <c r="N137" s="68"/>
      <c r="O137" s="69"/>
    </row>
    <row r="138" spans="1:15" ht="11.45" customHeight="1">
      <c r="A138" s="70"/>
      <c r="B138" s="541"/>
      <c r="C138" s="549"/>
      <c r="D138" s="549"/>
      <c r="E138" s="1"/>
      <c r="F138" s="68"/>
      <c r="G138" s="68"/>
      <c r="H138" s="68"/>
      <c r="I138" s="68"/>
      <c r="J138" s="68"/>
      <c r="K138" s="68"/>
      <c r="L138" s="68"/>
      <c r="M138" s="68"/>
      <c r="N138" s="68"/>
      <c r="O138" s="69"/>
    </row>
    <row r="139" spans="1:15" ht="11.45" customHeight="1">
      <c r="A139" s="70"/>
      <c r="B139" s="535"/>
      <c r="C139" s="517"/>
      <c r="D139" s="517"/>
      <c r="E139" s="1"/>
      <c r="F139" s="68"/>
      <c r="G139" s="68"/>
      <c r="H139" s="68"/>
      <c r="I139" s="68"/>
      <c r="J139" s="68"/>
      <c r="K139" s="68"/>
      <c r="L139" s="68"/>
      <c r="M139" s="68"/>
      <c r="N139" s="68"/>
      <c r="O139" s="69"/>
    </row>
    <row r="140" spans="1:15" ht="11.45" customHeight="1">
      <c r="A140" s="70"/>
      <c r="B140" s="533">
        <v>20</v>
      </c>
      <c r="C140" s="548" t="s">
        <v>1188</v>
      </c>
      <c r="D140" s="548"/>
      <c r="E140" s="1"/>
      <c r="F140" s="68"/>
      <c r="G140" s="68"/>
      <c r="H140" s="68"/>
      <c r="I140" s="68"/>
      <c r="J140" s="68"/>
      <c r="K140" s="68"/>
      <c r="L140" s="68"/>
      <c r="M140" s="68"/>
      <c r="N140" s="68"/>
      <c r="O140" s="69"/>
    </row>
    <row r="141" spans="1:15" ht="11.45" customHeight="1">
      <c r="A141" s="70"/>
      <c r="B141" s="541"/>
      <c r="C141" s="549"/>
      <c r="D141" s="549"/>
      <c r="E141" s="1"/>
      <c r="F141" s="68"/>
      <c r="G141" s="68"/>
      <c r="H141" s="68"/>
      <c r="I141" s="68"/>
      <c r="J141" s="68"/>
      <c r="K141" s="68"/>
      <c r="L141" s="68"/>
      <c r="M141" s="68"/>
      <c r="N141" s="68"/>
      <c r="O141" s="69"/>
    </row>
    <row r="142" spans="1:15" ht="11.45" customHeight="1">
      <c r="A142" s="70"/>
      <c r="B142" s="541"/>
      <c r="C142" s="549"/>
      <c r="D142" s="549"/>
      <c r="E142" s="1"/>
      <c r="F142" s="68"/>
      <c r="G142" s="68"/>
      <c r="H142" s="68"/>
      <c r="I142" s="68"/>
      <c r="J142" s="68"/>
      <c r="K142" s="68"/>
      <c r="L142" s="68"/>
      <c r="M142" s="68"/>
      <c r="N142" s="68"/>
      <c r="O142" s="69"/>
    </row>
    <row r="143" spans="1:15" ht="11.45" customHeight="1">
      <c r="A143" s="70"/>
      <c r="B143" s="541"/>
      <c r="C143" s="549"/>
      <c r="D143" s="549"/>
      <c r="E143" s="1"/>
      <c r="F143" s="68"/>
      <c r="G143" s="68"/>
      <c r="H143" s="68"/>
      <c r="I143" s="68"/>
      <c r="J143" s="68"/>
      <c r="K143" s="68"/>
      <c r="L143" s="68"/>
      <c r="M143" s="68"/>
      <c r="N143" s="68"/>
      <c r="O143" s="69"/>
    </row>
    <row r="144" spans="1:15" ht="11.45" customHeight="1">
      <c r="A144" s="70"/>
      <c r="B144" s="535"/>
      <c r="C144" s="517"/>
      <c r="D144" s="517"/>
      <c r="E144" s="1"/>
      <c r="F144" s="68"/>
      <c r="G144" s="68"/>
      <c r="H144" s="68"/>
      <c r="I144" s="68"/>
      <c r="J144" s="68"/>
      <c r="K144" s="68"/>
      <c r="L144" s="68"/>
      <c r="M144" s="68"/>
      <c r="N144" s="68"/>
      <c r="O144" s="69"/>
    </row>
    <row r="145" spans="1:15" ht="11.45" customHeight="1">
      <c r="A145" s="70"/>
      <c r="B145" s="533">
        <v>21</v>
      </c>
      <c r="C145" s="548" t="s">
        <v>127</v>
      </c>
      <c r="D145" s="548"/>
      <c r="E145" s="1"/>
      <c r="F145" s="68"/>
      <c r="G145" s="68"/>
      <c r="H145" s="68"/>
      <c r="I145" s="68"/>
      <c r="J145" s="68"/>
      <c r="K145" s="68"/>
      <c r="L145" s="68"/>
      <c r="M145" s="68"/>
      <c r="N145" s="68"/>
      <c r="O145" s="69"/>
    </row>
    <row r="146" spans="1:15" ht="11.45" customHeight="1">
      <c r="A146" s="70"/>
      <c r="B146" s="541"/>
      <c r="C146" s="549"/>
      <c r="D146" s="549"/>
      <c r="E146" s="1"/>
      <c r="F146" s="68"/>
      <c r="G146" s="68"/>
      <c r="H146" s="68"/>
      <c r="I146" s="68"/>
      <c r="J146" s="68"/>
      <c r="K146" s="68"/>
      <c r="L146" s="68"/>
      <c r="M146" s="68"/>
      <c r="N146" s="68"/>
      <c r="O146" s="69"/>
    </row>
    <row r="147" spans="1:15" ht="11.45" customHeight="1">
      <c r="A147" s="70"/>
      <c r="B147" s="535"/>
      <c r="C147" s="517"/>
      <c r="D147" s="517"/>
      <c r="E147" s="1"/>
      <c r="F147" s="68"/>
      <c r="G147" s="68"/>
      <c r="H147" s="68"/>
      <c r="I147" s="68"/>
      <c r="J147" s="68"/>
      <c r="K147" s="68"/>
      <c r="L147" s="68"/>
      <c r="M147" s="68"/>
      <c r="N147" s="68"/>
      <c r="O147" s="69"/>
    </row>
    <row r="148" spans="1:15" ht="60.75" customHeight="1">
      <c r="A148" s="70"/>
      <c r="B148" s="415"/>
      <c r="C148" s="423"/>
      <c r="D148" s="423"/>
      <c r="E148" s="1"/>
      <c r="F148" s="68"/>
      <c r="G148" s="68"/>
      <c r="H148" s="68"/>
      <c r="I148" s="68"/>
      <c r="J148" s="68"/>
      <c r="K148" s="68"/>
      <c r="L148" s="68"/>
      <c r="M148" s="68"/>
      <c r="N148" s="68"/>
      <c r="O148" s="69"/>
    </row>
    <row r="149" spans="1:15" ht="43.5" customHeight="1">
      <c r="A149" s="70"/>
      <c r="B149" s="103"/>
      <c r="C149" s="178"/>
      <c r="D149" s="345" t="s">
        <v>1288</v>
      </c>
      <c r="E149" s="1"/>
      <c r="F149" s="68"/>
      <c r="G149" s="68"/>
      <c r="H149" s="68"/>
      <c r="I149" s="68"/>
      <c r="J149" s="68"/>
      <c r="K149" s="68"/>
      <c r="L149" s="68"/>
      <c r="M149" s="68"/>
      <c r="N149" s="68"/>
      <c r="O149" s="69"/>
    </row>
    <row r="150" spans="1:15" ht="18.75" customHeight="1">
      <c r="A150" s="1"/>
      <c r="B150" s="502"/>
      <c r="C150" s="502"/>
      <c r="D150" s="502"/>
      <c r="E150" s="1"/>
      <c r="F150" s="68"/>
      <c r="G150" s="68"/>
      <c r="H150" s="68"/>
      <c r="I150" s="68"/>
      <c r="J150" s="68"/>
      <c r="K150" s="68"/>
      <c r="L150" s="68"/>
      <c r="M150" s="68"/>
      <c r="N150" s="68"/>
      <c r="O150" s="69"/>
    </row>
    <row r="151" spans="1:15">
      <c r="B151" s="71"/>
      <c r="C151" s="71"/>
      <c r="D151" s="71"/>
      <c r="E151" s="1"/>
      <c r="F151" s="68"/>
      <c r="G151" s="68"/>
      <c r="H151" s="68"/>
      <c r="I151" s="68"/>
      <c r="J151" s="68"/>
      <c r="K151" s="68"/>
      <c r="L151" s="68"/>
      <c r="M151" s="68"/>
      <c r="N151" s="68"/>
      <c r="O151" s="69"/>
    </row>
    <row r="152" spans="1:15">
      <c r="B152" s="71"/>
      <c r="C152" s="71"/>
      <c r="D152" s="71"/>
      <c r="E152" s="1"/>
      <c r="F152" s="68"/>
      <c r="G152" s="68"/>
      <c r="H152" s="68"/>
      <c r="I152" s="68"/>
      <c r="J152" s="68"/>
      <c r="K152" s="68"/>
      <c r="L152" s="68"/>
      <c r="M152" s="68"/>
      <c r="N152" s="68"/>
      <c r="O152" s="69"/>
    </row>
    <row r="153" spans="1:15">
      <c r="B153" s="71"/>
      <c r="C153" s="71"/>
      <c r="D153" s="71"/>
      <c r="E153" s="1"/>
      <c r="F153" s="68"/>
      <c r="G153" s="68"/>
      <c r="H153" s="68"/>
      <c r="I153" s="68"/>
      <c r="J153" s="68"/>
      <c r="K153" s="68"/>
      <c r="L153" s="68"/>
      <c r="M153" s="68"/>
      <c r="N153" s="68"/>
      <c r="O153" s="69"/>
    </row>
    <row r="154" spans="1:15">
      <c r="B154" s="71"/>
      <c r="C154" s="71"/>
      <c r="D154" s="71"/>
      <c r="E154" s="1"/>
      <c r="F154" s="68"/>
      <c r="G154" s="68"/>
      <c r="H154" s="68"/>
      <c r="I154" s="68"/>
      <c r="J154" s="68"/>
      <c r="K154" s="68"/>
      <c r="L154" s="68"/>
      <c r="M154" s="68"/>
      <c r="N154" s="68"/>
      <c r="O154" s="69"/>
    </row>
    <row r="155" spans="1:15">
      <c r="B155" s="71"/>
      <c r="C155" s="71"/>
      <c r="D155" s="71"/>
      <c r="E155" s="1"/>
      <c r="F155" s="68"/>
      <c r="G155" s="68"/>
      <c r="H155" s="68"/>
      <c r="I155" s="68"/>
      <c r="J155" s="68"/>
      <c r="K155" s="68"/>
      <c r="L155" s="68"/>
      <c r="M155" s="68"/>
      <c r="N155" s="68"/>
      <c r="O155" s="69"/>
    </row>
    <row r="156" spans="1:15">
      <c r="B156" s="71"/>
      <c r="C156" s="71"/>
      <c r="D156" s="71"/>
      <c r="E156" s="1"/>
      <c r="F156" s="68"/>
      <c r="G156" s="68"/>
      <c r="H156" s="68"/>
      <c r="I156" s="68"/>
      <c r="J156" s="68"/>
      <c r="K156" s="68"/>
      <c r="L156" s="68"/>
      <c r="M156" s="68"/>
      <c r="N156" s="68"/>
      <c r="O156" s="69"/>
    </row>
    <row r="157" spans="1:15">
      <c r="B157" s="71"/>
      <c r="C157" s="71"/>
      <c r="D157" s="71"/>
      <c r="E157" s="1"/>
      <c r="F157" s="68"/>
      <c r="G157" s="68"/>
      <c r="H157" s="68"/>
      <c r="I157" s="68"/>
      <c r="J157" s="68"/>
      <c r="K157" s="68"/>
      <c r="L157" s="68"/>
      <c r="M157" s="68"/>
      <c r="N157" s="68"/>
      <c r="O157" s="69"/>
    </row>
    <row r="158" spans="1:15">
      <c r="B158" s="71"/>
      <c r="C158" s="71"/>
      <c r="D158" s="71"/>
      <c r="E158" s="1"/>
      <c r="F158" s="68"/>
      <c r="G158" s="68"/>
      <c r="H158" s="68"/>
      <c r="I158" s="68"/>
      <c r="J158" s="68"/>
      <c r="K158" s="68"/>
      <c r="L158" s="68"/>
      <c r="M158" s="68"/>
      <c r="N158" s="68"/>
      <c r="O158" s="69"/>
    </row>
    <row r="159" spans="1:15">
      <c r="B159" s="71"/>
      <c r="C159" s="71"/>
      <c r="D159" s="71"/>
      <c r="E159" s="1"/>
      <c r="F159" s="68"/>
      <c r="G159" s="68"/>
      <c r="H159" s="68"/>
      <c r="I159" s="68"/>
      <c r="J159" s="68"/>
      <c r="K159" s="68"/>
      <c r="L159" s="68"/>
      <c r="M159" s="68"/>
      <c r="N159" s="68"/>
      <c r="O159" s="69"/>
    </row>
    <row r="160" spans="1:15">
      <c r="B160" s="71"/>
      <c r="C160" s="71"/>
      <c r="D160" s="71"/>
      <c r="E160" s="1"/>
      <c r="F160" s="68"/>
      <c r="G160" s="68"/>
      <c r="H160" s="68"/>
      <c r="I160" s="68"/>
      <c r="J160" s="68"/>
      <c r="K160" s="68"/>
      <c r="L160" s="68"/>
      <c r="M160" s="68"/>
      <c r="N160" s="68"/>
      <c r="O160" s="69"/>
    </row>
    <row r="161" spans="2:15">
      <c r="B161" s="71"/>
      <c r="C161" s="71"/>
      <c r="D161" s="71"/>
      <c r="E161" s="1"/>
      <c r="F161" s="68"/>
      <c r="G161" s="68"/>
      <c r="H161" s="68"/>
      <c r="I161" s="68"/>
      <c r="J161" s="68"/>
      <c r="K161" s="68"/>
      <c r="L161" s="68"/>
      <c r="M161" s="68"/>
      <c r="N161" s="68"/>
      <c r="O161" s="69"/>
    </row>
    <row r="162" spans="2:15">
      <c r="B162" s="71"/>
      <c r="C162" s="71"/>
      <c r="D162" s="71"/>
      <c r="E162" s="1"/>
      <c r="F162" s="68"/>
      <c r="G162" s="68"/>
      <c r="H162" s="68"/>
      <c r="I162" s="68"/>
      <c r="J162" s="68"/>
      <c r="K162" s="68"/>
      <c r="L162" s="68"/>
      <c r="M162" s="68"/>
      <c r="N162" s="68"/>
      <c r="O162" s="69"/>
    </row>
    <row r="163" spans="2:15">
      <c r="B163" s="71"/>
      <c r="C163" s="71"/>
      <c r="D163" s="71"/>
      <c r="F163" s="68"/>
      <c r="G163" s="68"/>
      <c r="H163" s="68"/>
      <c r="I163" s="68"/>
      <c r="J163" s="68"/>
      <c r="K163" s="68"/>
      <c r="L163" s="68"/>
      <c r="M163" s="68"/>
      <c r="N163" s="68"/>
      <c r="O163" s="69"/>
    </row>
    <row r="164" spans="2:15">
      <c r="B164" s="71"/>
      <c r="C164" s="71"/>
      <c r="D164" s="71"/>
      <c r="F164" s="68"/>
      <c r="G164" s="68"/>
      <c r="H164" s="68"/>
      <c r="I164" s="68"/>
      <c r="J164" s="68"/>
      <c r="K164" s="68"/>
      <c r="L164" s="68"/>
      <c r="M164" s="68"/>
      <c r="N164" s="68"/>
      <c r="O164" s="69"/>
    </row>
    <row r="165" spans="2:15">
      <c r="B165" s="71"/>
      <c r="C165" s="71"/>
      <c r="D165" s="71"/>
      <c r="F165" s="68"/>
      <c r="G165" s="68"/>
      <c r="H165" s="68"/>
      <c r="I165" s="68"/>
      <c r="J165" s="68"/>
      <c r="K165" s="68"/>
      <c r="L165" s="68"/>
      <c r="M165" s="68"/>
      <c r="N165" s="68"/>
      <c r="O165" s="69"/>
    </row>
    <row r="166" spans="2:15">
      <c r="B166" s="71"/>
      <c r="C166" s="71"/>
      <c r="D166" s="71"/>
      <c r="F166" s="68"/>
      <c r="G166" s="68"/>
      <c r="H166" s="68"/>
      <c r="I166" s="68"/>
      <c r="J166" s="68"/>
      <c r="K166" s="68"/>
      <c r="L166" s="68"/>
      <c r="M166" s="68"/>
      <c r="N166" s="68"/>
      <c r="O166" s="69"/>
    </row>
    <row r="167" spans="2:15">
      <c r="B167" s="71"/>
      <c r="C167" s="71"/>
      <c r="D167" s="71"/>
      <c r="F167" s="68"/>
      <c r="G167" s="68"/>
      <c r="H167" s="68"/>
      <c r="I167" s="68"/>
      <c r="J167" s="68"/>
      <c r="K167" s="68"/>
      <c r="L167" s="68"/>
      <c r="M167" s="68"/>
      <c r="N167" s="68"/>
      <c r="O167" s="69"/>
    </row>
    <row r="168" spans="2:15">
      <c r="B168" s="71"/>
      <c r="C168" s="71"/>
      <c r="D168" s="71"/>
      <c r="F168" s="68"/>
      <c r="G168" s="68"/>
      <c r="H168" s="68"/>
      <c r="I168" s="68"/>
      <c r="J168" s="68"/>
      <c r="K168" s="68"/>
      <c r="L168" s="68"/>
      <c r="M168" s="68"/>
      <c r="N168" s="68"/>
      <c r="O168" s="69"/>
    </row>
    <row r="169" spans="2:15">
      <c r="B169" s="71"/>
      <c r="C169" s="71"/>
      <c r="D169" s="71"/>
      <c r="F169" s="68"/>
      <c r="G169" s="68"/>
      <c r="H169" s="68"/>
      <c r="I169" s="68"/>
      <c r="J169" s="68"/>
      <c r="K169" s="68"/>
      <c r="L169" s="68"/>
      <c r="M169" s="68"/>
      <c r="N169" s="68"/>
      <c r="O169" s="69"/>
    </row>
    <row r="170" spans="2:15">
      <c r="B170" s="71"/>
      <c r="C170" s="71"/>
      <c r="D170" s="71"/>
      <c r="F170" s="68"/>
      <c r="G170" s="68"/>
      <c r="H170" s="68"/>
      <c r="I170" s="68"/>
      <c r="J170" s="68"/>
      <c r="K170" s="68"/>
      <c r="L170" s="68"/>
      <c r="M170" s="68"/>
      <c r="N170" s="68"/>
      <c r="O170" s="69"/>
    </row>
    <row r="171" spans="2:15">
      <c r="B171" s="71"/>
      <c r="C171" s="71"/>
      <c r="D171" s="71"/>
      <c r="F171" s="68"/>
      <c r="G171" s="68"/>
      <c r="H171" s="68"/>
      <c r="I171" s="68"/>
      <c r="J171" s="68"/>
      <c r="K171" s="68"/>
      <c r="L171" s="68"/>
      <c r="M171" s="68"/>
      <c r="N171" s="68"/>
      <c r="O171" s="69"/>
    </row>
    <row r="172" spans="2:15">
      <c r="B172" s="71"/>
      <c r="C172" s="71"/>
      <c r="D172" s="71"/>
      <c r="F172" s="68"/>
      <c r="G172" s="68"/>
      <c r="H172" s="68"/>
      <c r="I172" s="68"/>
      <c r="J172" s="68"/>
      <c r="K172" s="68"/>
      <c r="L172" s="68"/>
      <c r="M172" s="68"/>
      <c r="N172" s="68"/>
      <c r="O172" s="69"/>
    </row>
    <row r="173" spans="2:15">
      <c r="B173" s="71"/>
      <c r="C173" s="71"/>
      <c r="D173" s="71"/>
      <c r="F173" s="68"/>
      <c r="G173" s="68"/>
      <c r="H173" s="68"/>
      <c r="I173" s="68"/>
      <c r="J173" s="68"/>
      <c r="K173" s="68"/>
      <c r="L173" s="68"/>
      <c r="M173" s="68"/>
      <c r="N173" s="68"/>
      <c r="O173" s="69"/>
    </row>
    <row r="174" spans="2:15">
      <c r="B174" s="71"/>
      <c r="C174" s="71"/>
      <c r="D174" s="71"/>
      <c r="F174" s="68"/>
      <c r="G174" s="68"/>
      <c r="H174" s="68"/>
      <c r="I174" s="68"/>
      <c r="J174" s="68"/>
      <c r="K174" s="68"/>
      <c r="L174" s="68"/>
      <c r="M174" s="68"/>
      <c r="N174" s="68"/>
      <c r="O174" s="69"/>
    </row>
    <row r="175" spans="2:15">
      <c r="B175" s="71"/>
      <c r="C175" s="71"/>
      <c r="D175" s="71"/>
      <c r="F175" s="68"/>
      <c r="G175" s="68"/>
      <c r="H175" s="68"/>
      <c r="I175" s="68"/>
      <c r="J175" s="68"/>
      <c r="K175" s="68"/>
      <c r="L175" s="68"/>
      <c r="M175" s="68"/>
      <c r="N175" s="68"/>
      <c r="O175" s="69"/>
    </row>
    <row r="176" spans="2:15">
      <c r="B176" s="71"/>
      <c r="C176" s="71"/>
      <c r="D176" s="71"/>
      <c r="F176" s="68"/>
      <c r="G176" s="68"/>
      <c r="H176" s="68"/>
      <c r="I176" s="68"/>
      <c r="J176" s="68"/>
      <c r="K176" s="68"/>
      <c r="L176" s="68"/>
      <c r="M176" s="68"/>
      <c r="N176" s="68"/>
      <c r="O176" s="69"/>
    </row>
    <row r="177" spans="2:15">
      <c r="B177" s="71"/>
      <c r="C177" s="71"/>
      <c r="D177" s="71"/>
      <c r="F177" s="68"/>
      <c r="G177" s="68"/>
      <c r="H177" s="68"/>
      <c r="I177" s="68"/>
      <c r="J177" s="68"/>
      <c r="K177" s="68"/>
      <c r="L177" s="68"/>
      <c r="M177" s="68"/>
      <c r="N177" s="68"/>
      <c r="O177" s="69"/>
    </row>
    <row r="178" spans="2:15">
      <c r="B178" s="71"/>
      <c r="C178" s="71"/>
      <c r="D178" s="71"/>
      <c r="F178" s="68"/>
      <c r="G178" s="68"/>
      <c r="H178" s="68"/>
      <c r="I178" s="68"/>
      <c r="J178" s="68"/>
      <c r="K178" s="68"/>
      <c r="L178" s="68"/>
      <c r="M178" s="68"/>
      <c r="N178" s="68"/>
      <c r="O178" s="69"/>
    </row>
    <row r="179" spans="2:15">
      <c r="B179" s="71"/>
      <c r="C179" s="71"/>
      <c r="D179" s="71"/>
      <c r="F179" s="68"/>
      <c r="G179" s="68"/>
      <c r="H179" s="68"/>
      <c r="I179" s="68"/>
      <c r="J179" s="68"/>
      <c r="K179" s="68"/>
      <c r="L179" s="68"/>
      <c r="M179" s="68"/>
      <c r="N179" s="68"/>
      <c r="O179" s="69"/>
    </row>
    <row r="180" spans="2:15">
      <c r="B180" s="71"/>
      <c r="C180" s="71"/>
      <c r="D180" s="71"/>
      <c r="F180" s="68"/>
      <c r="G180" s="68"/>
      <c r="H180" s="68"/>
      <c r="I180" s="68"/>
      <c r="J180" s="68"/>
      <c r="K180" s="68"/>
      <c r="L180" s="68"/>
      <c r="M180" s="68"/>
      <c r="N180" s="68"/>
      <c r="O180" s="69"/>
    </row>
    <row r="181" spans="2:15">
      <c r="B181" s="71"/>
      <c r="C181" s="71"/>
      <c r="D181" s="71"/>
      <c r="F181" s="68"/>
      <c r="G181" s="68"/>
      <c r="H181" s="68"/>
      <c r="I181" s="68"/>
      <c r="J181" s="68"/>
      <c r="K181" s="68"/>
      <c r="L181" s="68"/>
      <c r="M181" s="68"/>
      <c r="N181" s="68"/>
      <c r="O181" s="69"/>
    </row>
    <row r="182" spans="2:15">
      <c r="B182" s="71"/>
      <c r="C182" s="71"/>
      <c r="D182" s="71"/>
      <c r="F182" s="68"/>
      <c r="G182" s="68"/>
      <c r="H182" s="68"/>
      <c r="I182" s="68"/>
      <c r="J182" s="68"/>
      <c r="K182" s="68"/>
      <c r="L182" s="68"/>
      <c r="M182" s="68"/>
      <c r="N182" s="68"/>
      <c r="O182" s="69"/>
    </row>
    <row r="183" spans="2:15">
      <c r="B183" s="71"/>
      <c r="C183" s="71"/>
      <c r="D183" s="71"/>
      <c r="F183" s="68"/>
      <c r="G183" s="68"/>
      <c r="H183" s="68"/>
      <c r="I183" s="68"/>
      <c r="J183" s="68"/>
      <c r="K183" s="68"/>
      <c r="L183" s="68"/>
      <c r="M183" s="68"/>
      <c r="N183" s="68"/>
      <c r="O183" s="69"/>
    </row>
    <row r="184" spans="2:15">
      <c r="B184" s="71"/>
      <c r="C184" s="71"/>
      <c r="D184" s="71"/>
      <c r="F184" s="68"/>
      <c r="G184" s="68"/>
      <c r="H184" s="68"/>
      <c r="I184" s="68"/>
      <c r="J184" s="68"/>
      <c r="K184" s="68"/>
      <c r="L184" s="68"/>
      <c r="M184" s="68"/>
      <c r="N184" s="68"/>
      <c r="O184" s="69"/>
    </row>
    <row r="185" spans="2:15">
      <c r="B185" s="71"/>
      <c r="C185" s="71"/>
      <c r="D185" s="71"/>
      <c r="F185" s="68"/>
      <c r="G185" s="68"/>
      <c r="H185" s="68"/>
      <c r="I185" s="68"/>
      <c r="J185" s="68"/>
      <c r="K185" s="68"/>
      <c r="L185" s="68"/>
      <c r="M185" s="68"/>
      <c r="N185" s="68"/>
      <c r="O185" s="69"/>
    </row>
    <row r="186" spans="2:15">
      <c r="B186" s="71"/>
      <c r="C186" s="71"/>
      <c r="D186" s="71"/>
      <c r="F186" s="68"/>
      <c r="G186" s="68"/>
      <c r="H186" s="68"/>
      <c r="I186" s="68"/>
      <c r="J186" s="68"/>
      <c r="K186" s="68"/>
      <c r="L186" s="68"/>
      <c r="M186" s="68"/>
      <c r="N186" s="68"/>
      <c r="O186" s="69"/>
    </row>
    <row r="187" spans="2:15">
      <c r="B187" s="71"/>
      <c r="C187" s="71"/>
      <c r="D187" s="71"/>
      <c r="F187" s="68"/>
      <c r="G187" s="68"/>
      <c r="H187" s="68"/>
      <c r="I187" s="68"/>
      <c r="J187" s="68"/>
      <c r="K187" s="68"/>
      <c r="L187" s="68"/>
      <c r="M187" s="68"/>
      <c r="N187" s="68"/>
      <c r="O187" s="69"/>
    </row>
    <row r="188" spans="2:15">
      <c r="B188" s="71"/>
      <c r="C188" s="71"/>
      <c r="D188" s="71"/>
      <c r="F188" s="68"/>
      <c r="G188" s="68"/>
      <c r="H188" s="68"/>
      <c r="I188" s="68"/>
      <c r="J188" s="68"/>
      <c r="K188" s="68"/>
      <c r="L188" s="68"/>
      <c r="M188" s="68"/>
      <c r="N188" s="68"/>
      <c r="O188" s="69"/>
    </row>
    <row r="189" spans="2:15">
      <c r="B189" s="71"/>
      <c r="C189" s="71"/>
      <c r="D189" s="71"/>
      <c r="F189" s="68"/>
      <c r="G189" s="68"/>
      <c r="H189" s="68"/>
      <c r="I189" s="68"/>
      <c r="J189" s="68"/>
      <c r="K189" s="68"/>
      <c r="L189" s="68"/>
      <c r="M189" s="68"/>
      <c r="N189" s="68"/>
      <c r="O189" s="69"/>
    </row>
    <row r="190" spans="2:15">
      <c r="B190" s="71"/>
      <c r="C190" s="71"/>
      <c r="D190" s="71"/>
      <c r="F190" s="68"/>
      <c r="G190" s="68"/>
      <c r="H190" s="68"/>
      <c r="I190" s="68"/>
      <c r="J190" s="68"/>
      <c r="K190" s="68"/>
      <c r="L190" s="68"/>
      <c r="M190" s="68"/>
      <c r="N190" s="68"/>
      <c r="O190" s="69"/>
    </row>
    <row r="191" spans="2:15">
      <c r="B191" s="71"/>
      <c r="C191" s="71"/>
      <c r="D191" s="71"/>
      <c r="F191" s="68"/>
      <c r="G191" s="68"/>
      <c r="H191" s="68"/>
      <c r="I191" s="68"/>
      <c r="J191" s="68"/>
      <c r="K191" s="68"/>
      <c r="L191" s="68"/>
      <c r="M191" s="68"/>
      <c r="N191" s="68"/>
      <c r="O191" s="69"/>
    </row>
    <row r="192" spans="2:15">
      <c r="B192" s="71"/>
      <c r="C192" s="71"/>
      <c r="D192" s="71"/>
      <c r="F192" s="68"/>
      <c r="G192" s="68"/>
      <c r="H192" s="68"/>
      <c r="I192" s="68"/>
      <c r="J192" s="68"/>
      <c r="K192" s="68"/>
      <c r="L192" s="68"/>
      <c r="M192" s="68"/>
      <c r="N192" s="68"/>
      <c r="O192" s="69"/>
    </row>
    <row r="193" spans="2:15">
      <c r="B193" s="71"/>
      <c r="C193" s="71"/>
      <c r="D193" s="71"/>
      <c r="F193" s="68"/>
      <c r="G193" s="68"/>
      <c r="H193" s="68"/>
      <c r="I193" s="68"/>
      <c r="J193" s="68"/>
      <c r="K193" s="68"/>
      <c r="L193" s="68"/>
      <c r="M193" s="68"/>
      <c r="N193" s="68"/>
      <c r="O193" s="69"/>
    </row>
    <row r="194" spans="2:15">
      <c r="B194" s="71"/>
      <c r="C194" s="71"/>
      <c r="D194" s="71"/>
      <c r="F194" s="68"/>
      <c r="G194" s="68"/>
      <c r="H194" s="68"/>
      <c r="I194" s="68"/>
      <c r="J194" s="68"/>
      <c r="K194" s="68"/>
      <c r="L194" s="68"/>
      <c r="M194" s="68"/>
      <c r="N194" s="68"/>
      <c r="O194" s="69"/>
    </row>
    <row r="195" spans="2:15">
      <c r="B195" s="71"/>
      <c r="C195" s="71"/>
      <c r="D195" s="71"/>
      <c r="F195" s="68"/>
      <c r="G195" s="68"/>
      <c r="H195" s="68"/>
      <c r="I195" s="68"/>
      <c r="J195" s="68"/>
      <c r="K195" s="68"/>
      <c r="L195" s="68"/>
      <c r="M195" s="68"/>
      <c r="N195" s="68"/>
      <c r="O195" s="69"/>
    </row>
    <row r="196" spans="2:15">
      <c r="B196" s="71"/>
      <c r="C196" s="71"/>
      <c r="D196" s="71"/>
      <c r="F196" s="68"/>
      <c r="G196" s="68"/>
      <c r="H196" s="68"/>
      <c r="I196" s="68"/>
      <c r="J196" s="68"/>
      <c r="K196" s="68"/>
      <c r="L196" s="68"/>
      <c r="M196" s="68"/>
      <c r="N196" s="68"/>
      <c r="O196" s="69"/>
    </row>
    <row r="197" spans="2:15">
      <c r="B197" s="71"/>
      <c r="C197" s="71"/>
      <c r="D197" s="71"/>
      <c r="F197" s="68"/>
      <c r="G197" s="68"/>
      <c r="H197" s="68"/>
      <c r="I197" s="68"/>
      <c r="J197" s="68"/>
      <c r="K197" s="68"/>
      <c r="L197" s="68"/>
      <c r="M197" s="68"/>
      <c r="N197" s="68"/>
      <c r="O197" s="69"/>
    </row>
    <row r="198" spans="2:15">
      <c r="B198" s="71"/>
      <c r="C198" s="71"/>
      <c r="D198" s="71"/>
      <c r="F198" s="68"/>
      <c r="G198" s="68"/>
      <c r="H198" s="68"/>
      <c r="I198" s="68"/>
      <c r="J198" s="68"/>
      <c r="K198" s="68"/>
      <c r="L198" s="68"/>
      <c r="M198" s="68"/>
      <c r="N198" s="68"/>
      <c r="O198" s="69"/>
    </row>
    <row r="199" spans="2:15">
      <c r="B199" s="68"/>
      <c r="C199" s="68"/>
      <c r="D199" s="68"/>
      <c r="F199" s="68"/>
      <c r="G199" s="68"/>
      <c r="H199" s="68"/>
      <c r="I199" s="68"/>
      <c r="J199" s="68"/>
      <c r="K199" s="68"/>
      <c r="L199" s="68"/>
      <c r="M199" s="68"/>
      <c r="N199" s="68"/>
      <c r="O199" s="69"/>
    </row>
    <row r="200" spans="2:15">
      <c r="B200" s="68"/>
      <c r="C200" s="68"/>
      <c r="D200" s="68"/>
      <c r="F200" s="68"/>
      <c r="G200" s="68"/>
      <c r="H200" s="68"/>
      <c r="I200" s="68"/>
      <c r="J200" s="68"/>
      <c r="K200" s="68"/>
      <c r="L200" s="68"/>
      <c r="M200" s="68"/>
      <c r="N200" s="68"/>
      <c r="O200" s="69"/>
    </row>
    <row r="201" spans="2:15">
      <c r="B201" s="68"/>
      <c r="C201" s="68"/>
      <c r="D201" s="68"/>
      <c r="F201" s="68"/>
      <c r="G201" s="68"/>
      <c r="H201" s="68"/>
      <c r="I201" s="68"/>
      <c r="J201" s="68"/>
      <c r="K201" s="68"/>
      <c r="L201" s="68"/>
      <c r="M201" s="68"/>
      <c r="N201" s="68"/>
      <c r="O201" s="69"/>
    </row>
    <row r="202" spans="2:15">
      <c r="B202" s="68"/>
      <c r="C202" s="68"/>
      <c r="D202" s="68"/>
      <c r="F202" s="68"/>
      <c r="G202" s="68"/>
      <c r="H202" s="68"/>
      <c r="I202" s="68"/>
      <c r="J202" s="68"/>
      <c r="K202" s="68"/>
      <c r="L202" s="68"/>
      <c r="M202" s="68"/>
      <c r="N202" s="68"/>
      <c r="O202" s="69"/>
    </row>
    <row r="203" spans="2:15">
      <c r="B203" s="68"/>
      <c r="C203" s="68"/>
      <c r="D203" s="68"/>
      <c r="F203" s="68"/>
      <c r="G203" s="68"/>
      <c r="H203" s="68"/>
      <c r="I203" s="68"/>
      <c r="J203" s="68"/>
      <c r="K203" s="68"/>
      <c r="L203" s="68"/>
      <c r="M203" s="68"/>
      <c r="N203" s="68"/>
      <c r="O203" s="69"/>
    </row>
    <row r="204" spans="2:15">
      <c r="B204" s="68"/>
      <c r="C204" s="68"/>
      <c r="D204" s="68"/>
      <c r="F204" s="68"/>
      <c r="G204" s="68"/>
      <c r="H204" s="68"/>
      <c r="I204" s="68"/>
      <c r="J204" s="68"/>
      <c r="K204" s="68"/>
      <c r="L204" s="68"/>
      <c r="M204" s="68"/>
      <c r="N204" s="68"/>
      <c r="O204" s="69"/>
    </row>
    <row r="205" spans="2:15">
      <c r="B205" s="68"/>
      <c r="C205" s="68"/>
      <c r="D205" s="68"/>
      <c r="F205" s="68"/>
      <c r="G205" s="68"/>
      <c r="H205" s="68"/>
      <c r="I205" s="68"/>
      <c r="J205" s="68"/>
      <c r="K205" s="68"/>
      <c r="L205" s="68"/>
      <c r="M205" s="68"/>
      <c r="N205" s="68"/>
      <c r="O205" s="69"/>
    </row>
    <row r="206" spans="2:15">
      <c r="B206" s="68"/>
      <c r="C206" s="68"/>
      <c r="D206" s="68"/>
      <c r="F206" s="68"/>
      <c r="G206" s="68"/>
      <c r="H206" s="68"/>
      <c r="I206" s="68"/>
      <c r="J206" s="68"/>
      <c r="K206" s="68"/>
      <c r="L206" s="68"/>
      <c r="M206" s="68"/>
      <c r="N206" s="68"/>
      <c r="O206" s="69"/>
    </row>
    <row r="207" spans="2:15">
      <c r="B207" s="68"/>
      <c r="C207" s="68"/>
      <c r="D207" s="68"/>
      <c r="F207" s="68"/>
      <c r="G207" s="68"/>
      <c r="H207" s="68"/>
      <c r="I207" s="68"/>
      <c r="J207" s="68"/>
      <c r="K207" s="68"/>
      <c r="L207" s="68"/>
      <c r="M207" s="68"/>
      <c r="N207" s="68"/>
      <c r="O207" s="69"/>
    </row>
    <row r="208" spans="2:15">
      <c r="B208" s="68"/>
      <c r="C208" s="68"/>
      <c r="D208" s="68"/>
      <c r="F208" s="68"/>
      <c r="G208" s="68"/>
      <c r="H208" s="68"/>
      <c r="I208" s="68"/>
      <c r="J208" s="68"/>
      <c r="K208" s="68"/>
      <c r="L208" s="68"/>
      <c r="M208" s="68"/>
      <c r="N208" s="68"/>
      <c r="O208" s="69"/>
    </row>
    <row r="209" spans="2:15">
      <c r="B209" s="68"/>
      <c r="C209" s="68"/>
      <c r="D209" s="68"/>
      <c r="F209" s="68"/>
      <c r="G209" s="68"/>
      <c r="H209" s="68"/>
      <c r="I209" s="68"/>
      <c r="J209" s="68"/>
      <c r="K209" s="68"/>
      <c r="L209" s="68"/>
      <c r="M209" s="68"/>
      <c r="N209" s="68"/>
      <c r="O209" s="69"/>
    </row>
    <row r="210" spans="2:15">
      <c r="B210" s="68"/>
      <c r="C210" s="68"/>
      <c r="D210" s="68"/>
      <c r="F210" s="68"/>
      <c r="G210" s="68"/>
      <c r="H210" s="68"/>
      <c r="I210" s="68"/>
      <c r="J210" s="68"/>
      <c r="K210" s="68"/>
      <c r="L210" s="68"/>
      <c r="M210" s="68"/>
      <c r="N210" s="68"/>
      <c r="O210" s="69"/>
    </row>
    <row r="211" spans="2:15">
      <c r="B211" s="68"/>
      <c r="C211" s="68"/>
      <c r="D211" s="68"/>
      <c r="F211" s="68"/>
      <c r="G211" s="68"/>
      <c r="H211" s="68"/>
      <c r="I211" s="68"/>
      <c r="J211" s="68"/>
      <c r="K211" s="68"/>
      <c r="L211" s="68"/>
      <c r="M211" s="68"/>
      <c r="N211" s="68"/>
      <c r="O211" s="69"/>
    </row>
    <row r="212" spans="2:15">
      <c r="B212" s="68"/>
      <c r="C212" s="68"/>
      <c r="D212" s="68"/>
      <c r="F212" s="68"/>
      <c r="G212" s="68"/>
      <c r="H212" s="68"/>
      <c r="I212" s="68"/>
      <c r="J212" s="68"/>
      <c r="K212" s="68"/>
      <c r="L212" s="68"/>
      <c r="M212" s="68"/>
      <c r="N212" s="68"/>
      <c r="O212" s="69"/>
    </row>
    <row r="213" spans="2:15">
      <c r="B213" s="68"/>
      <c r="C213" s="68"/>
      <c r="D213" s="68"/>
      <c r="F213" s="68"/>
      <c r="G213" s="68"/>
      <c r="H213" s="68"/>
      <c r="I213" s="68"/>
      <c r="J213" s="68"/>
      <c r="K213" s="68"/>
      <c r="L213" s="68"/>
      <c r="M213" s="68"/>
      <c r="N213" s="68"/>
      <c r="O213" s="69"/>
    </row>
    <row r="214" spans="2:15">
      <c r="B214" s="68"/>
      <c r="C214" s="68"/>
      <c r="D214" s="68"/>
      <c r="F214" s="68"/>
      <c r="G214" s="68"/>
      <c r="H214" s="68"/>
      <c r="I214" s="68"/>
      <c r="J214" s="68"/>
      <c r="K214" s="68"/>
      <c r="L214" s="68"/>
      <c r="M214" s="68"/>
      <c r="N214" s="68"/>
      <c r="O214" s="69"/>
    </row>
    <row r="215" spans="2:15">
      <c r="B215" s="68"/>
      <c r="C215" s="68"/>
      <c r="D215" s="68"/>
      <c r="F215" s="68"/>
      <c r="G215" s="68"/>
      <c r="H215" s="68"/>
      <c r="I215" s="68"/>
      <c r="J215" s="68"/>
      <c r="K215" s="68"/>
      <c r="L215" s="68"/>
      <c r="M215" s="68"/>
      <c r="N215" s="68"/>
      <c r="O215" s="69"/>
    </row>
    <row r="216" spans="2:15">
      <c r="B216" s="68"/>
      <c r="C216" s="68"/>
      <c r="D216" s="68"/>
      <c r="F216" s="68"/>
      <c r="G216" s="68"/>
      <c r="H216" s="68"/>
      <c r="I216" s="68"/>
      <c r="J216" s="68"/>
      <c r="K216" s="68"/>
      <c r="L216" s="68"/>
      <c r="M216" s="68"/>
      <c r="N216" s="68"/>
      <c r="O216" s="69"/>
    </row>
    <row r="217" spans="2:15">
      <c r="B217" s="68"/>
      <c r="C217" s="68"/>
      <c r="D217" s="68"/>
      <c r="F217" s="68"/>
      <c r="G217" s="68"/>
      <c r="H217" s="68"/>
      <c r="I217" s="68"/>
      <c r="J217" s="68"/>
      <c r="K217" s="68"/>
      <c r="L217" s="68"/>
      <c r="M217" s="68"/>
      <c r="N217" s="68"/>
      <c r="O217" s="69"/>
    </row>
    <row r="218" spans="2:15">
      <c r="B218" s="68"/>
      <c r="C218" s="68"/>
      <c r="D218" s="68"/>
      <c r="F218" s="68"/>
      <c r="G218" s="68"/>
      <c r="H218" s="68"/>
      <c r="I218" s="68"/>
      <c r="J218" s="68"/>
      <c r="K218" s="68"/>
      <c r="L218" s="68"/>
      <c r="M218" s="68"/>
      <c r="N218" s="68"/>
      <c r="O218" s="69"/>
    </row>
    <row r="219" spans="2:15">
      <c r="B219" s="68"/>
      <c r="C219" s="68"/>
      <c r="D219" s="68"/>
      <c r="F219" s="68"/>
      <c r="G219" s="68"/>
      <c r="H219" s="68"/>
      <c r="I219" s="68"/>
      <c r="J219" s="68"/>
      <c r="K219" s="68"/>
      <c r="L219" s="68"/>
      <c r="M219" s="68"/>
      <c r="N219" s="68"/>
      <c r="O219" s="69"/>
    </row>
    <row r="220" spans="2:15">
      <c r="B220" s="68"/>
      <c r="C220" s="68"/>
      <c r="D220" s="68"/>
      <c r="F220" s="68"/>
      <c r="G220" s="68"/>
      <c r="H220" s="68"/>
      <c r="I220" s="68"/>
      <c r="J220" s="68"/>
      <c r="K220" s="68"/>
      <c r="L220" s="68"/>
      <c r="M220" s="68"/>
      <c r="N220" s="68"/>
      <c r="O220" s="69"/>
    </row>
    <row r="221" spans="2:15">
      <c r="B221" s="68"/>
      <c r="C221" s="68"/>
      <c r="D221" s="68"/>
      <c r="F221" s="68"/>
      <c r="G221" s="68"/>
      <c r="H221" s="68"/>
      <c r="I221" s="68"/>
      <c r="J221" s="68"/>
      <c r="K221" s="68"/>
      <c r="L221" s="68"/>
      <c r="M221" s="68"/>
      <c r="N221" s="68"/>
      <c r="O221" s="69"/>
    </row>
    <row r="222" spans="2:15">
      <c r="B222" s="68"/>
      <c r="C222" s="68"/>
      <c r="D222" s="68"/>
      <c r="F222" s="68"/>
      <c r="G222" s="68"/>
      <c r="H222" s="68"/>
      <c r="I222" s="68"/>
      <c r="J222" s="68"/>
      <c r="K222" s="68"/>
      <c r="L222" s="68"/>
      <c r="M222" s="68"/>
      <c r="N222" s="68"/>
      <c r="O222" s="69"/>
    </row>
    <row r="223" spans="2:15">
      <c r="B223" s="68"/>
      <c r="C223" s="68"/>
      <c r="D223" s="68"/>
      <c r="F223" s="68"/>
      <c r="G223" s="68"/>
      <c r="H223" s="68"/>
      <c r="I223" s="68"/>
      <c r="J223" s="68"/>
      <c r="K223" s="68"/>
      <c r="L223" s="68"/>
      <c r="M223" s="68"/>
      <c r="N223" s="68"/>
      <c r="O223" s="69"/>
    </row>
    <row r="224" spans="2:15">
      <c r="B224" s="68"/>
      <c r="C224" s="68"/>
      <c r="D224" s="68"/>
      <c r="F224" s="68"/>
      <c r="G224" s="68"/>
      <c r="H224" s="68"/>
      <c r="I224" s="68"/>
      <c r="J224" s="68"/>
      <c r="K224" s="68"/>
      <c r="L224" s="68"/>
      <c r="M224" s="68"/>
      <c r="N224" s="68"/>
      <c r="O224" s="69"/>
    </row>
    <row r="225" spans="2:15">
      <c r="B225" s="68"/>
      <c r="C225" s="68"/>
      <c r="D225" s="68"/>
      <c r="F225" s="68"/>
      <c r="G225" s="68"/>
      <c r="H225" s="68"/>
      <c r="I225" s="68"/>
      <c r="J225" s="68"/>
      <c r="K225" s="68"/>
      <c r="L225" s="68"/>
      <c r="M225" s="68"/>
      <c r="N225" s="68"/>
      <c r="O225" s="69"/>
    </row>
    <row r="226" spans="2:15">
      <c r="B226" s="68"/>
      <c r="C226" s="68"/>
      <c r="D226" s="68"/>
      <c r="F226" s="68"/>
      <c r="G226" s="68"/>
      <c r="H226" s="68"/>
      <c r="I226" s="68"/>
      <c r="J226" s="68"/>
      <c r="K226" s="68"/>
      <c r="L226" s="68"/>
      <c r="M226" s="68"/>
      <c r="N226" s="68"/>
      <c r="O226" s="69"/>
    </row>
    <row r="227" spans="2:15">
      <c r="B227" s="68"/>
      <c r="C227" s="68"/>
      <c r="D227" s="68"/>
      <c r="F227" s="68"/>
      <c r="G227" s="68"/>
      <c r="H227" s="68"/>
      <c r="I227" s="68"/>
      <c r="J227" s="68"/>
      <c r="K227" s="68"/>
      <c r="L227" s="68"/>
      <c r="M227" s="68"/>
      <c r="N227" s="68"/>
      <c r="O227" s="69"/>
    </row>
    <row r="228" spans="2:15">
      <c r="B228" s="68"/>
      <c r="C228" s="68"/>
      <c r="D228" s="68"/>
      <c r="F228" s="68"/>
      <c r="G228" s="68"/>
      <c r="H228" s="68"/>
      <c r="I228" s="68"/>
      <c r="J228" s="68"/>
      <c r="K228" s="68"/>
      <c r="L228" s="68"/>
      <c r="M228" s="68"/>
      <c r="N228" s="68"/>
      <c r="O228" s="69"/>
    </row>
    <row r="229" spans="2:15">
      <c r="B229" s="68"/>
      <c r="C229" s="68"/>
      <c r="D229" s="68"/>
      <c r="F229" s="68"/>
      <c r="G229" s="68"/>
      <c r="H229" s="68"/>
      <c r="I229" s="68"/>
      <c r="J229" s="68"/>
      <c r="K229" s="68"/>
      <c r="L229" s="68"/>
      <c r="M229" s="68"/>
      <c r="N229" s="68"/>
      <c r="O229" s="69"/>
    </row>
    <row r="230" spans="2:15">
      <c r="B230" s="68"/>
      <c r="C230" s="68"/>
      <c r="D230" s="68"/>
      <c r="F230" s="68"/>
      <c r="G230" s="68"/>
      <c r="H230" s="68"/>
      <c r="I230" s="68"/>
      <c r="J230" s="68"/>
      <c r="K230" s="68"/>
      <c r="L230" s="68"/>
      <c r="M230" s="68"/>
      <c r="N230" s="68"/>
      <c r="O230" s="69"/>
    </row>
    <row r="231" spans="2:15">
      <c r="B231" s="68"/>
      <c r="C231" s="68"/>
      <c r="D231" s="68"/>
      <c r="F231" s="68"/>
      <c r="G231" s="68"/>
      <c r="H231" s="68"/>
      <c r="I231" s="68"/>
      <c r="J231" s="68"/>
      <c r="K231" s="68"/>
      <c r="L231" s="68"/>
      <c r="M231" s="68"/>
      <c r="N231" s="68"/>
      <c r="O231" s="69"/>
    </row>
    <row r="232" spans="2:15">
      <c r="B232" s="68"/>
      <c r="C232" s="68"/>
      <c r="D232" s="68"/>
      <c r="F232" s="68"/>
      <c r="G232" s="68"/>
      <c r="H232" s="68"/>
      <c r="I232" s="68"/>
      <c r="J232" s="68"/>
      <c r="K232" s="68"/>
      <c r="L232" s="68"/>
      <c r="M232" s="68"/>
      <c r="N232" s="68"/>
      <c r="O232" s="69"/>
    </row>
    <row r="233" spans="2:15">
      <c r="B233" s="68"/>
      <c r="C233" s="68"/>
      <c r="D233" s="68"/>
      <c r="F233" s="68"/>
      <c r="G233" s="68"/>
      <c r="H233" s="68"/>
      <c r="I233" s="68"/>
      <c r="J233" s="68"/>
      <c r="K233" s="68"/>
      <c r="L233" s="68"/>
      <c r="M233" s="68"/>
      <c r="N233" s="68"/>
      <c r="O233" s="69"/>
    </row>
    <row r="234" spans="2:15">
      <c r="B234" s="68"/>
      <c r="C234" s="68"/>
      <c r="D234" s="68"/>
      <c r="F234" s="68"/>
      <c r="G234" s="68"/>
      <c r="H234" s="68"/>
      <c r="I234" s="68"/>
      <c r="J234" s="68"/>
      <c r="K234" s="68"/>
      <c r="L234" s="68"/>
      <c r="M234" s="68"/>
      <c r="N234" s="68"/>
      <c r="O234" s="69"/>
    </row>
    <row r="235" spans="2:15">
      <c r="B235" s="68"/>
      <c r="C235" s="68"/>
      <c r="D235" s="68"/>
      <c r="F235" s="68"/>
      <c r="G235" s="68"/>
      <c r="H235" s="68"/>
      <c r="I235" s="68"/>
      <c r="J235" s="68"/>
      <c r="K235" s="68"/>
      <c r="L235" s="68"/>
      <c r="M235" s="68"/>
      <c r="N235" s="68"/>
      <c r="O235" s="69"/>
    </row>
    <row r="236" spans="2:15">
      <c r="B236" s="68"/>
      <c r="C236" s="68"/>
      <c r="D236" s="68"/>
      <c r="F236" s="68"/>
      <c r="G236" s="68"/>
      <c r="H236" s="68"/>
      <c r="I236" s="68"/>
      <c r="J236" s="68"/>
      <c r="K236" s="68"/>
      <c r="L236" s="68"/>
      <c r="M236" s="68"/>
      <c r="N236" s="68"/>
      <c r="O236" s="69"/>
    </row>
    <row r="237" spans="2:15">
      <c r="B237" s="68"/>
      <c r="C237" s="68"/>
      <c r="D237" s="68"/>
      <c r="F237" s="68"/>
      <c r="G237" s="68"/>
      <c r="H237" s="68"/>
      <c r="I237" s="68"/>
      <c r="J237" s="68"/>
      <c r="K237" s="68"/>
      <c r="L237" s="68"/>
      <c r="M237" s="68"/>
      <c r="N237" s="68"/>
      <c r="O237" s="69"/>
    </row>
    <row r="238" spans="2:15">
      <c r="B238" s="68"/>
      <c r="C238" s="68"/>
      <c r="D238" s="68"/>
      <c r="F238" s="68"/>
      <c r="G238" s="68"/>
      <c r="H238" s="68"/>
      <c r="I238" s="68"/>
      <c r="J238" s="68"/>
      <c r="K238" s="68"/>
      <c r="L238" s="68"/>
      <c r="M238" s="68"/>
      <c r="N238" s="68"/>
      <c r="O238" s="69"/>
    </row>
    <row r="239" spans="2:15">
      <c r="B239" s="68"/>
      <c r="C239" s="68"/>
      <c r="D239" s="68"/>
      <c r="F239" s="68"/>
      <c r="G239" s="68"/>
      <c r="H239" s="68"/>
      <c r="I239" s="68"/>
      <c r="J239" s="68"/>
      <c r="K239" s="68"/>
      <c r="L239" s="68"/>
      <c r="M239" s="68"/>
      <c r="N239" s="68"/>
      <c r="O239" s="69"/>
    </row>
    <row r="240" spans="2:15">
      <c r="B240" s="68"/>
      <c r="C240" s="68"/>
      <c r="D240" s="68"/>
      <c r="F240" s="68"/>
      <c r="G240" s="68"/>
      <c r="H240" s="68"/>
      <c r="I240" s="68"/>
      <c r="J240" s="68"/>
      <c r="K240" s="68"/>
      <c r="L240" s="68"/>
      <c r="M240" s="68"/>
      <c r="N240" s="68"/>
      <c r="O240" s="69"/>
    </row>
    <row r="241" spans="2:15">
      <c r="B241" s="68"/>
      <c r="C241" s="68"/>
      <c r="D241" s="68"/>
      <c r="F241" s="68"/>
      <c r="G241" s="68"/>
      <c r="H241" s="68"/>
      <c r="I241" s="68"/>
      <c r="J241" s="68"/>
      <c r="K241" s="68"/>
      <c r="L241" s="68"/>
      <c r="M241" s="68"/>
      <c r="N241" s="68"/>
      <c r="O241" s="69"/>
    </row>
    <row r="242" spans="2:15">
      <c r="B242" s="68"/>
      <c r="C242" s="68"/>
      <c r="D242" s="68"/>
      <c r="F242" s="68"/>
      <c r="G242" s="68"/>
      <c r="H242" s="68"/>
      <c r="I242" s="68"/>
      <c r="J242" s="68"/>
      <c r="K242" s="68"/>
      <c r="L242" s="68"/>
      <c r="M242" s="68"/>
      <c r="N242" s="68"/>
      <c r="O242" s="69"/>
    </row>
    <row r="243" spans="2:15">
      <c r="B243" s="68"/>
      <c r="C243" s="68"/>
      <c r="D243" s="68"/>
      <c r="F243" s="68"/>
      <c r="G243" s="68"/>
      <c r="H243" s="68"/>
      <c r="I243" s="68"/>
      <c r="J243" s="68"/>
      <c r="K243" s="68"/>
      <c r="L243" s="68"/>
      <c r="M243" s="68"/>
      <c r="N243" s="68"/>
      <c r="O243" s="69"/>
    </row>
    <row r="244" spans="2:15">
      <c r="B244" s="68"/>
      <c r="C244" s="68"/>
      <c r="D244" s="68"/>
      <c r="F244" s="68"/>
      <c r="G244" s="68"/>
      <c r="H244" s="68"/>
      <c r="I244" s="68"/>
      <c r="J244" s="68"/>
      <c r="K244" s="68"/>
      <c r="L244" s="68"/>
      <c r="M244" s="68"/>
      <c r="N244" s="68"/>
      <c r="O244" s="69"/>
    </row>
    <row r="245" spans="2:15">
      <c r="B245" s="68"/>
      <c r="C245" s="68"/>
      <c r="D245" s="68"/>
      <c r="F245" s="68"/>
      <c r="G245" s="68"/>
      <c r="H245" s="68"/>
      <c r="I245" s="68"/>
      <c r="J245" s="68"/>
      <c r="K245" s="68"/>
      <c r="L245" s="68"/>
      <c r="M245" s="68"/>
      <c r="N245" s="68"/>
      <c r="O245" s="69"/>
    </row>
    <row r="246" spans="2:15">
      <c r="B246" s="68"/>
      <c r="C246" s="68"/>
      <c r="D246" s="68"/>
      <c r="F246" s="68"/>
      <c r="G246" s="68"/>
      <c r="H246" s="68"/>
      <c r="I246" s="68"/>
      <c r="J246" s="68"/>
      <c r="K246" s="68"/>
      <c r="L246" s="68"/>
      <c r="M246" s="68"/>
      <c r="N246" s="68"/>
      <c r="O246" s="69"/>
    </row>
    <row r="247" spans="2:15">
      <c r="B247" s="68"/>
      <c r="C247" s="68"/>
      <c r="D247" s="68"/>
      <c r="F247" s="68"/>
      <c r="G247" s="68"/>
      <c r="H247" s="68"/>
      <c r="I247" s="68"/>
      <c r="J247" s="68"/>
      <c r="K247" s="68"/>
      <c r="L247" s="68"/>
      <c r="M247" s="68"/>
      <c r="N247" s="68"/>
      <c r="O247" s="69"/>
    </row>
    <row r="248" spans="2:15">
      <c r="B248" s="68"/>
      <c r="C248" s="68"/>
      <c r="D248" s="68"/>
      <c r="F248" s="68"/>
      <c r="G248" s="68"/>
      <c r="H248" s="68"/>
      <c r="I248" s="68"/>
      <c r="J248" s="68"/>
      <c r="K248" s="68"/>
      <c r="L248" s="68"/>
      <c r="M248" s="68"/>
      <c r="N248" s="68"/>
      <c r="O248" s="69"/>
    </row>
    <row r="249" spans="2:15">
      <c r="B249" s="68"/>
      <c r="C249" s="68"/>
      <c r="D249" s="68"/>
      <c r="F249" s="68"/>
      <c r="G249" s="68"/>
      <c r="H249" s="68"/>
      <c r="I249" s="68"/>
      <c r="J249" s="68"/>
      <c r="K249" s="68"/>
      <c r="L249" s="68"/>
      <c r="M249" s="68"/>
      <c r="N249" s="68"/>
      <c r="O249" s="69"/>
    </row>
    <row r="250" spans="2:15">
      <c r="B250" s="68"/>
      <c r="C250" s="68"/>
      <c r="D250" s="68"/>
      <c r="F250" s="68"/>
      <c r="G250" s="68"/>
      <c r="H250" s="68"/>
      <c r="I250" s="68"/>
      <c r="J250" s="68"/>
      <c r="K250" s="68"/>
      <c r="L250" s="68"/>
      <c r="M250" s="68"/>
      <c r="N250" s="68"/>
      <c r="O250" s="69"/>
    </row>
    <row r="251" spans="2:15">
      <c r="B251" s="68"/>
      <c r="C251" s="68"/>
      <c r="D251" s="68"/>
      <c r="F251" s="68"/>
      <c r="G251" s="68"/>
      <c r="H251" s="68"/>
      <c r="I251" s="68"/>
      <c r="J251" s="68"/>
      <c r="K251" s="68"/>
      <c r="L251" s="68"/>
      <c r="M251" s="68"/>
      <c r="N251" s="68"/>
      <c r="O251" s="69"/>
    </row>
    <row r="252" spans="2:15">
      <c r="B252" s="68"/>
      <c r="C252" s="68"/>
      <c r="D252" s="68"/>
      <c r="F252" s="68"/>
      <c r="G252" s="68"/>
      <c r="H252" s="68"/>
      <c r="I252" s="68"/>
      <c r="J252" s="68"/>
      <c r="K252" s="68"/>
      <c r="L252" s="68"/>
      <c r="M252" s="68"/>
      <c r="N252" s="68"/>
      <c r="O252" s="69"/>
    </row>
    <row r="253" spans="2:15">
      <c r="B253" s="68"/>
      <c r="C253" s="68"/>
      <c r="D253" s="68"/>
      <c r="F253" s="68"/>
      <c r="G253" s="68"/>
      <c r="H253" s="68"/>
      <c r="I253" s="68"/>
      <c r="J253" s="68"/>
      <c r="K253" s="68"/>
      <c r="L253" s="68"/>
      <c r="M253" s="68"/>
      <c r="N253" s="68"/>
      <c r="O253" s="69"/>
    </row>
    <row r="254" spans="2:15">
      <c r="B254" s="68"/>
      <c r="C254" s="68"/>
      <c r="D254" s="68"/>
      <c r="F254" s="68"/>
      <c r="G254" s="68"/>
      <c r="H254" s="68"/>
      <c r="I254" s="68"/>
      <c r="J254" s="68"/>
      <c r="K254" s="68"/>
      <c r="L254" s="68"/>
      <c r="M254" s="68"/>
      <c r="N254" s="68"/>
      <c r="O254" s="69"/>
    </row>
    <row r="255" spans="2:15">
      <c r="B255" s="68"/>
      <c r="C255" s="68"/>
      <c r="D255" s="68"/>
      <c r="F255" s="68"/>
      <c r="G255" s="68"/>
      <c r="H255" s="68"/>
      <c r="I255" s="68"/>
      <c r="J255" s="68"/>
      <c r="K255" s="68"/>
      <c r="L255" s="68"/>
      <c r="M255" s="68"/>
      <c r="N255" s="68"/>
      <c r="O255" s="69"/>
    </row>
    <row r="256" spans="2:15">
      <c r="B256" s="68"/>
      <c r="C256" s="68"/>
      <c r="D256" s="68"/>
      <c r="F256" s="68"/>
      <c r="G256" s="68"/>
      <c r="H256" s="68"/>
      <c r="I256" s="68"/>
      <c r="J256" s="68"/>
      <c r="K256" s="68"/>
      <c r="L256" s="68"/>
      <c r="M256" s="68"/>
      <c r="N256" s="68"/>
      <c r="O256" s="69"/>
    </row>
    <row r="257" spans="2:15">
      <c r="B257" s="68"/>
      <c r="C257" s="68"/>
      <c r="D257" s="68"/>
      <c r="F257" s="68"/>
      <c r="G257" s="68"/>
      <c r="H257" s="68"/>
      <c r="I257" s="68"/>
      <c r="J257" s="68"/>
      <c r="K257" s="68"/>
      <c r="L257" s="68"/>
      <c r="M257" s="68"/>
      <c r="N257" s="68"/>
      <c r="O257" s="69"/>
    </row>
    <row r="258" spans="2:15">
      <c r="B258" s="68"/>
      <c r="C258" s="68"/>
      <c r="D258" s="68"/>
      <c r="F258" s="68"/>
      <c r="G258" s="68"/>
      <c r="H258" s="68"/>
      <c r="I258" s="68"/>
      <c r="J258" s="68"/>
      <c r="K258" s="68"/>
      <c r="L258" s="68"/>
      <c r="M258" s="68"/>
      <c r="N258" s="68"/>
      <c r="O258" s="69"/>
    </row>
    <row r="259" spans="2:15">
      <c r="B259" s="68"/>
      <c r="C259" s="68"/>
      <c r="D259" s="68"/>
      <c r="F259" s="68"/>
      <c r="G259" s="68"/>
      <c r="H259" s="68"/>
      <c r="I259" s="68"/>
      <c r="J259" s="68"/>
      <c r="K259" s="68"/>
      <c r="L259" s="68"/>
      <c r="M259" s="68"/>
      <c r="N259" s="68"/>
      <c r="O259" s="69"/>
    </row>
    <row r="260" spans="2:15">
      <c r="B260" s="68"/>
      <c r="C260" s="68"/>
      <c r="D260" s="68"/>
      <c r="F260" s="68"/>
      <c r="G260" s="68"/>
      <c r="H260" s="68"/>
      <c r="I260" s="68"/>
      <c r="J260" s="68"/>
      <c r="K260" s="68"/>
      <c r="L260" s="68"/>
      <c r="M260" s="68"/>
      <c r="N260" s="68"/>
      <c r="O260" s="69"/>
    </row>
    <row r="261" spans="2:15">
      <c r="B261" s="68"/>
      <c r="C261" s="68"/>
      <c r="D261" s="68"/>
      <c r="F261" s="68"/>
      <c r="G261" s="68"/>
      <c r="H261" s="68"/>
      <c r="I261" s="68"/>
      <c r="J261" s="68"/>
      <c r="K261" s="68"/>
      <c r="L261" s="68"/>
      <c r="M261" s="68"/>
      <c r="N261" s="68"/>
      <c r="O261" s="69"/>
    </row>
    <row r="262" spans="2:15">
      <c r="B262" s="68"/>
      <c r="C262" s="68"/>
      <c r="D262" s="68"/>
      <c r="F262" s="68"/>
      <c r="G262" s="68"/>
      <c r="H262" s="68"/>
      <c r="I262" s="68"/>
      <c r="J262" s="68"/>
      <c r="K262" s="68"/>
      <c r="L262" s="68"/>
      <c r="M262" s="68"/>
      <c r="N262" s="68"/>
      <c r="O262" s="69"/>
    </row>
    <row r="263" spans="2:15">
      <c r="B263" s="68"/>
      <c r="C263" s="68"/>
      <c r="D263" s="68"/>
      <c r="F263" s="68"/>
      <c r="G263" s="68"/>
      <c r="H263" s="68"/>
      <c r="I263" s="68"/>
      <c r="J263" s="68"/>
      <c r="K263" s="68"/>
      <c r="L263" s="68"/>
      <c r="M263" s="68"/>
      <c r="N263" s="68"/>
      <c r="O263" s="69"/>
    </row>
    <row r="264" spans="2:15">
      <c r="B264" s="68"/>
      <c r="C264" s="68"/>
      <c r="D264" s="68"/>
      <c r="F264" s="68"/>
      <c r="G264" s="68"/>
      <c r="H264" s="68"/>
      <c r="I264" s="68"/>
      <c r="J264" s="68"/>
      <c r="K264" s="68"/>
      <c r="L264" s="68"/>
      <c r="M264" s="68"/>
      <c r="N264" s="68"/>
      <c r="O264" s="69"/>
    </row>
    <row r="265" spans="2:15">
      <c r="B265" s="68"/>
      <c r="C265" s="68"/>
      <c r="D265" s="68"/>
      <c r="F265" s="68"/>
      <c r="G265" s="68"/>
      <c r="H265" s="68"/>
      <c r="I265" s="68"/>
      <c r="J265" s="68"/>
      <c r="K265" s="68"/>
      <c r="L265" s="68"/>
      <c r="M265" s="68"/>
      <c r="N265" s="68"/>
      <c r="O265" s="69"/>
    </row>
    <row r="266" spans="2:15">
      <c r="B266" s="68"/>
      <c r="C266" s="68"/>
      <c r="D266" s="68"/>
      <c r="F266" s="68"/>
      <c r="G266" s="68"/>
      <c r="H266" s="68"/>
      <c r="I266" s="68"/>
      <c r="J266" s="68"/>
      <c r="K266" s="68"/>
      <c r="L266" s="68"/>
      <c r="M266" s="68"/>
      <c r="N266" s="68"/>
      <c r="O266" s="69"/>
    </row>
    <row r="267" spans="2:15">
      <c r="B267" s="68"/>
      <c r="C267" s="68"/>
      <c r="D267" s="68"/>
      <c r="F267" s="68"/>
      <c r="G267" s="68"/>
      <c r="H267" s="68"/>
      <c r="I267" s="68"/>
      <c r="J267" s="68"/>
      <c r="K267" s="68"/>
      <c r="L267" s="68"/>
      <c r="M267" s="68"/>
      <c r="N267" s="68"/>
      <c r="O267" s="69"/>
    </row>
    <row r="268" spans="2:15">
      <c r="B268" s="68"/>
      <c r="C268" s="68"/>
      <c r="D268" s="68"/>
      <c r="F268" s="68"/>
      <c r="G268" s="68"/>
      <c r="H268" s="68"/>
      <c r="I268" s="68"/>
      <c r="J268" s="68"/>
      <c r="K268" s="68"/>
      <c r="L268" s="68"/>
      <c r="M268" s="68"/>
      <c r="N268" s="68"/>
      <c r="O268" s="69"/>
    </row>
    <row r="269" spans="2:15">
      <c r="B269" s="68"/>
      <c r="C269" s="68"/>
      <c r="D269" s="68"/>
      <c r="F269" s="68"/>
      <c r="G269" s="68"/>
      <c r="H269" s="68"/>
      <c r="I269" s="68"/>
      <c r="J269" s="68"/>
      <c r="K269" s="68"/>
      <c r="L269" s="68"/>
      <c r="M269" s="68"/>
      <c r="N269" s="68"/>
      <c r="O269" s="69"/>
    </row>
    <row r="270" spans="2:15">
      <c r="B270" s="68"/>
      <c r="C270" s="68"/>
      <c r="D270" s="68"/>
      <c r="F270" s="68"/>
      <c r="G270" s="68"/>
      <c r="H270" s="68"/>
      <c r="I270" s="68"/>
      <c r="J270" s="68"/>
      <c r="K270" s="68"/>
      <c r="L270" s="68"/>
      <c r="M270" s="68"/>
      <c r="N270" s="68"/>
      <c r="O270" s="69"/>
    </row>
    <row r="271" spans="2:15">
      <c r="B271" s="68"/>
      <c r="C271" s="68"/>
      <c r="D271" s="68"/>
      <c r="F271" s="68"/>
      <c r="G271" s="68"/>
      <c r="H271" s="68"/>
      <c r="I271" s="68"/>
      <c r="J271" s="68"/>
      <c r="K271" s="68"/>
      <c r="L271" s="68"/>
      <c r="M271" s="68"/>
      <c r="N271" s="68"/>
      <c r="O271" s="69"/>
    </row>
    <row r="272" spans="2:15">
      <c r="B272" s="68"/>
      <c r="C272" s="68"/>
      <c r="D272" s="68"/>
      <c r="F272" s="68"/>
      <c r="G272" s="68"/>
      <c r="H272" s="68"/>
      <c r="I272" s="68"/>
      <c r="J272" s="68"/>
      <c r="K272" s="68"/>
      <c r="L272" s="68"/>
      <c r="M272" s="68"/>
      <c r="N272" s="68"/>
      <c r="O272" s="69"/>
    </row>
    <row r="273" spans="2:15">
      <c r="B273" s="68"/>
      <c r="C273" s="68"/>
      <c r="D273" s="68"/>
      <c r="F273" s="68"/>
      <c r="G273" s="68"/>
      <c r="H273" s="68"/>
      <c r="I273" s="68"/>
      <c r="J273" s="68"/>
      <c r="K273" s="68"/>
      <c r="L273" s="68"/>
      <c r="M273" s="68"/>
      <c r="N273" s="68"/>
      <c r="O273" s="69"/>
    </row>
    <row r="274" spans="2:15">
      <c r="B274" s="68"/>
      <c r="C274" s="68"/>
      <c r="D274" s="68"/>
      <c r="F274" s="68"/>
      <c r="G274" s="68"/>
      <c r="H274" s="68"/>
      <c r="I274" s="68"/>
      <c r="J274" s="68"/>
      <c r="K274" s="68"/>
      <c r="L274" s="68"/>
      <c r="M274" s="68"/>
      <c r="N274" s="68"/>
      <c r="O274" s="69"/>
    </row>
    <row r="275" spans="2:15">
      <c r="B275" s="68"/>
      <c r="C275" s="68"/>
      <c r="D275" s="68"/>
      <c r="F275" s="68"/>
      <c r="G275" s="68"/>
      <c r="H275" s="68"/>
      <c r="I275" s="68"/>
      <c r="J275" s="68"/>
      <c r="K275" s="68"/>
      <c r="L275" s="68"/>
      <c r="M275" s="68"/>
      <c r="N275" s="68"/>
      <c r="O275" s="69"/>
    </row>
    <row r="276" spans="2:15">
      <c r="B276" s="68"/>
      <c r="C276" s="68"/>
      <c r="D276" s="68"/>
      <c r="F276" s="68"/>
      <c r="G276" s="68"/>
      <c r="H276" s="68"/>
      <c r="I276" s="68"/>
      <c r="J276" s="68"/>
      <c r="K276" s="68"/>
      <c r="L276" s="68"/>
      <c r="M276" s="68"/>
      <c r="N276" s="68"/>
      <c r="O276" s="69"/>
    </row>
    <row r="277" spans="2:15">
      <c r="B277" s="68"/>
      <c r="C277" s="68"/>
      <c r="D277" s="68"/>
      <c r="F277" s="68"/>
      <c r="G277" s="68"/>
      <c r="H277" s="68"/>
      <c r="I277" s="68"/>
      <c r="J277" s="68"/>
      <c r="K277" s="68"/>
      <c r="L277" s="68"/>
      <c r="M277" s="68"/>
      <c r="N277" s="68"/>
      <c r="O277" s="69"/>
    </row>
    <row r="278" spans="2:15">
      <c r="B278" s="68"/>
      <c r="C278" s="68"/>
      <c r="D278" s="68"/>
      <c r="F278" s="68"/>
      <c r="G278" s="68"/>
      <c r="H278" s="68"/>
      <c r="I278" s="68"/>
      <c r="J278" s="68"/>
      <c r="K278" s="68"/>
      <c r="L278" s="68"/>
      <c r="M278" s="68"/>
      <c r="N278" s="68"/>
      <c r="O278" s="69"/>
    </row>
    <row r="279" spans="2:15">
      <c r="B279" s="68"/>
      <c r="C279" s="68"/>
      <c r="D279" s="68"/>
      <c r="F279" s="68"/>
      <c r="G279" s="68"/>
      <c r="H279" s="68"/>
      <c r="I279" s="68"/>
      <c r="J279" s="68"/>
      <c r="K279" s="68"/>
      <c r="L279" s="68"/>
      <c r="M279" s="68"/>
      <c r="N279" s="68"/>
      <c r="O279" s="69"/>
    </row>
    <row r="280" spans="2:15">
      <c r="B280" s="68"/>
      <c r="C280" s="68"/>
      <c r="D280" s="68"/>
      <c r="F280" s="68"/>
      <c r="G280" s="68"/>
      <c r="H280" s="68"/>
      <c r="I280" s="68"/>
      <c r="J280" s="68"/>
      <c r="K280" s="68"/>
      <c r="L280" s="68"/>
      <c r="M280" s="68"/>
      <c r="N280" s="68"/>
      <c r="O280" s="69"/>
    </row>
    <row r="281" spans="2:15">
      <c r="B281" s="68"/>
      <c r="C281" s="68"/>
      <c r="D281" s="68"/>
      <c r="F281" s="68"/>
      <c r="G281" s="68"/>
      <c r="H281" s="68"/>
      <c r="I281" s="68"/>
      <c r="J281" s="68"/>
      <c r="K281" s="68"/>
      <c r="L281" s="68"/>
      <c r="M281" s="68"/>
      <c r="N281" s="68"/>
      <c r="O281" s="69"/>
    </row>
    <row r="282" spans="2:15">
      <c r="B282" s="68"/>
      <c r="C282" s="68"/>
      <c r="D282" s="68"/>
      <c r="F282" s="68"/>
      <c r="G282" s="68"/>
      <c r="H282" s="68"/>
      <c r="I282" s="68"/>
      <c r="J282" s="68"/>
      <c r="K282" s="68"/>
      <c r="L282" s="68"/>
      <c r="M282" s="68"/>
      <c r="N282" s="68"/>
      <c r="O282" s="69"/>
    </row>
    <row r="283" spans="2:15">
      <c r="B283" s="68"/>
      <c r="C283" s="68"/>
      <c r="D283" s="68"/>
      <c r="F283" s="68"/>
      <c r="G283" s="68"/>
      <c r="H283" s="68"/>
      <c r="I283" s="68"/>
      <c r="J283" s="68"/>
      <c r="K283" s="68"/>
      <c r="L283" s="68"/>
      <c r="M283" s="68"/>
      <c r="N283" s="68"/>
      <c r="O283" s="69"/>
    </row>
    <row r="284" spans="2:15">
      <c r="B284" s="68"/>
      <c r="C284" s="68"/>
      <c r="D284" s="68"/>
      <c r="F284" s="68"/>
      <c r="G284" s="68"/>
      <c r="H284" s="68"/>
      <c r="I284" s="68"/>
      <c r="J284" s="68"/>
      <c r="K284" s="68"/>
      <c r="L284" s="68"/>
      <c r="M284" s="68"/>
      <c r="N284" s="68"/>
      <c r="O284" s="69"/>
    </row>
    <row r="285" spans="2:15">
      <c r="B285" s="68"/>
      <c r="C285" s="68"/>
      <c r="D285" s="68"/>
      <c r="F285" s="68"/>
      <c r="G285" s="68"/>
      <c r="H285" s="68"/>
      <c r="I285" s="68"/>
      <c r="J285" s="68"/>
      <c r="K285" s="68"/>
      <c r="L285" s="68"/>
      <c r="M285" s="68"/>
      <c r="N285" s="68"/>
      <c r="O285" s="69"/>
    </row>
    <row r="286" spans="2:15">
      <c r="B286" s="68"/>
      <c r="C286" s="68"/>
      <c r="D286" s="68"/>
      <c r="F286" s="68"/>
      <c r="G286" s="68"/>
      <c r="H286" s="68"/>
      <c r="I286" s="68"/>
      <c r="J286" s="68"/>
      <c r="K286" s="68"/>
      <c r="L286" s="68"/>
      <c r="M286" s="68"/>
      <c r="N286" s="68"/>
      <c r="O286" s="69"/>
    </row>
    <row r="287" spans="2:15">
      <c r="B287" s="68"/>
      <c r="C287" s="68"/>
      <c r="D287" s="68"/>
      <c r="F287" s="68"/>
      <c r="G287" s="68"/>
      <c r="H287" s="68"/>
      <c r="I287" s="68"/>
      <c r="J287" s="68"/>
      <c r="K287" s="68"/>
      <c r="L287" s="68"/>
      <c r="M287" s="68"/>
      <c r="N287" s="68"/>
      <c r="O287" s="69"/>
    </row>
    <row r="288" spans="2:15">
      <c r="B288" s="68"/>
      <c r="C288" s="68"/>
      <c r="D288" s="68"/>
      <c r="F288" s="68"/>
      <c r="G288" s="68"/>
      <c r="H288" s="68"/>
      <c r="I288" s="68"/>
      <c r="J288" s="68"/>
      <c r="K288" s="68"/>
      <c r="L288" s="68"/>
      <c r="M288" s="68"/>
      <c r="N288" s="68"/>
      <c r="O288" s="69"/>
    </row>
    <row r="289" spans="2:15">
      <c r="B289" s="68"/>
      <c r="C289" s="68"/>
      <c r="D289" s="68"/>
      <c r="F289" s="68"/>
      <c r="G289" s="68"/>
      <c r="H289" s="68"/>
      <c r="I289" s="68"/>
      <c r="J289" s="68"/>
      <c r="K289" s="68"/>
      <c r="L289" s="68"/>
      <c r="M289" s="68"/>
      <c r="N289" s="68"/>
      <c r="O289" s="69"/>
    </row>
    <row r="290" spans="2:15">
      <c r="B290" s="68"/>
      <c r="C290" s="68"/>
      <c r="D290" s="68"/>
      <c r="F290" s="68"/>
      <c r="G290" s="68"/>
      <c r="H290" s="68"/>
      <c r="I290" s="68"/>
      <c r="J290" s="68"/>
      <c r="K290" s="68"/>
      <c r="L290" s="68"/>
      <c r="M290" s="68"/>
      <c r="N290" s="68"/>
      <c r="O290" s="69"/>
    </row>
    <row r="291" spans="2:15">
      <c r="B291" s="68"/>
      <c r="C291" s="68"/>
      <c r="D291" s="68"/>
      <c r="F291" s="68"/>
      <c r="G291" s="68"/>
      <c r="H291" s="68"/>
      <c r="I291" s="68"/>
      <c r="J291" s="68"/>
      <c r="K291" s="68"/>
      <c r="L291" s="68"/>
      <c r="M291" s="68"/>
      <c r="N291" s="68"/>
      <c r="O291" s="69"/>
    </row>
    <row r="292" spans="2:15">
      <c r="B292" s="68"/>
      <c r="C292" s="68"/>
      <c r="D292" s="68"/>
      <c r="F292" s="68"/>
      <c r="G292" s="68"/>
      <c r="H292" s="68"/>
      <c r="I292" s="68"/>
      <c r="J292" s="68"/>
      <c r="K292" s="68"/>
      <c r="L292" s="68"/>
      <c r="M292" s="68"/>
      <c r="N292" s="68"/>
      <c r="O292" s="69"/>
    </row>
    <row r="293" spans="2:15">
      <c r="B293" s="68"/>
      <c r="C293" s="68"/>
      <c r="D293" s="68"/>
      <c r="F293" s="68"/>
      <c r="G293" s="68"/>
      <c r="H293" s="68"/>
      <c r="I293" s="68"/>
      <c r="J293" s="68"/>
      <c r="K293" s="68"/>
      <c r="L293" s="68"/>
      <c r="M293" s="68"/>
      <c r="N293" s="68"/>
      <c r="O293" s="69"/>
    </row>
    <row r="294" spans="2:15">
      <c r="B294" s="68"/>
      <c r="C294" s="68"/>
      <c r="D294" s="68"/>
      <c r="F294" s="68"/>
      <c r="G294" s="68"/>
      <c r="H294" s="68"/>
      <c r="I294" s="68"/>
      <c r="J294" s="68"/>
      <c r="K294" s="68"/>
      <c r="L294" s="68"/>
      <c r="M294" s="68"/>
      <c r="N294" s="68"/>
      <c r="O294" s="69"/>
    </row>
    <row r="295" spans="2:15">
      <c r="B295" s="68"/>
      <c r="C295" s="68"/>
      <c r="D295" s="68"/>
      <c r="F295" s="68"/>
      <c r="G295" s="68"/>
      <c r="H295" s="68"/>
      <c r="I295" s="68"/>
      <c r="J295" s="68"/>
      <c r="K295" s="68"/>
      <c r="L295" s="68"/>
      <c r="M295" s="68"/>
      <c r="N295" s="68"/>
      <c r="O295" s="69"/>
    </row>
    <row r="296" spans="2:15">
      <c r="B296" s="68"/>
      <c r="C296" s="68"/>
      <c r="D296" s="68"/>
      <c r="F296" s="68"/>
      <c r="G296" s="68"/>
      <c r="H296" s="68"/>
      <c r="I296" s="68"/>
      <c r="J296" s="68"/>
      <c r="K296" s="68"/>
      <c r="L296" s="68"/>
      <c r="M296" s="68"/>
      <c r="N296" s="68"/>
      <c r="O296" s="69"/>
    </row>
    <row r="297" spans="2:15">
      <c r="B297" s="68"/>
      <c r="C297" s="68"/>
      <c r="D297" s="68"/>
      <c r="F297" s="68"/>
      <c r="G297" s="68"/>
      <c r="H297" s="68"/>
      <c r="I297" s="68"/>
      <c r="J297" s="68"/>
      <c r="K297" s="68"/>
      <c r="L297" s="68"/>
      <c r="M297" s="68"/>
      <c r="N297" s="68"/>
      <c r="O297" s="69"/>
    </row>
    <row r="298" spans="2:15">
      <c r="B298" s="68"/>
      <c r="C298" s="68"/>
      <c r="D298" s="68"/>
      <c r="F298" s="68"/>
      <c r="G298" s="68"/>
      <c r="H298" s="68"/>
      <c r="I298" s="68"/>
      <c r="J298" s="68"/>
      <c r="K298" s="68"/>
      <c r="L298" s="68"/>
      <c r="M298" s="68"/>
      <c r="N298" s="68"/>
      <c r="O298" s="69"/>
    </row>
    <row r="299" spans="2:15">
      <c r="B299" s="68"/>
      <c r="C299" s="68"/>
      <c r="D299" s="68"/>
      <c r="F299" s="68"/>
      <c r="G299" s="68"/>
      <c r="H299" s="68"/>
      <c r="I299" s="68"/>
      <c r="J299" s="68"/>
      <c r="K299" s="68"/>
      <c r="L299" s="68"/>
      <c r="M299" s="68"/>
      <c r="N299" s="68"/>
      <c r="O299" s="69"/>
    </row>
    <row r="300" spans="2:15">
      <c r="B300" s="68"/>
      <c r="C300" s="68"/>
      <c r="D300" s="68"/>
      <c r="F300" s="68"/>
      <c r="G300" s="68"/>
      <c r="H300" s="68"/>
      <c r="I300" s="68"/>
      <c r="J300" s="68"/>
      <c r="K300" s="68"/>
      <c r="L300" s="68"/>
      <c r="M300" s="68"/>
      <c r="N300" s="68"/>
      <c r="O300" s="69"/>
    </row>
    <row r="301" spans="2:15">
      <c r="B301" s="68"/>
      <c r="C301" s="68"/>
      <c r="D301" s="68"/>
      <c r="F301" s="68"/>
      <c r="G301" s="68"/>
      <c r="H301" s="68"/>
      <c r="I301" s="68"/>
      <c r="J301" s="68"/>
      <c r="K301" s="68"/>
      <c r="L301" s="68"/>
      <c r="M301" s="68"/>
      <c r="N301" s="68"/>
      <c r="O301" s="69"/>
    </row>
    <row r="302" spans="2:15">
      <c r="B302" s="68"/>
      <c r="C302" s="68"/>
      <c r="D302" s="68"/>
      <c r="F302" s="68"/>
      <c r="G302" s="68"/>
      <c r="H302" s="68"/>
      <c r="I302" s="68"/>
      <c r="J302" s="68"/>
      <c r="K302" s="68"/>
      <c r="L302" s="68"/>
      <c r="M302" s="68"/>
      <c r="N302" s="68"/>
      <c r="O302" s="69"/>
    </row>
    <row r="303" spans="2:15">
      <c r="B303" s="68"/>
      <c r="C303" s="68"/>
      <c r="D303" s="68"/>
      <c r="F303" s="68"/>
      <c r="G303" s="68"/>
      <c r="H303" s="68"/>
      <c r="I303" s="68"/>
      <c r="J303" s="68"/>
      <c r="K303" s="68"/>
      <c r="L303" s="68"/>
      <c r="M303" s="68"/>
      <c r="N303" s="68"/>
      <c r="O303" s="69"/>
    </row>
    <row r="304" spans="2:15">
      <c r="B304" s="68"/>
      <c r="C304" s="68"/>
      <c r="D304" s="68"/>
      <c r="F304" s="68"/>
      <c r="G304" s="68"/>
      <c r="H304" s="68"/>
      <c r="I304" s="68"/>
      <c r="J304" s="68"/>
      <c r="K304" s="68"/>
      <c r="L304" s="68"/>
      <c r="M304" s="68"/>
      <c r="N304" s="68"/>
      <c r="O304" s="69"/>
    </row>
    <row r="305" spans="2:15">
      <c r="B305" s="68"/>
      <c r="C305" s="68"/>
      <c r="D305" s="68"/>
      <c r="F305" s="68"/>
      <c r="G305" s="68"/>
      <c r="H305" s="68"/>
      <c r="I305" s="68"/>
      <c r="J305" s="68"/>
      <c r="K305" s="68"/>
      <c r="L305" s="68"/>
      <c r="M305" s="68"/>
      <c r="N305" s="68"/>
      <c r="O305" s="69"/>
    </row>
    <row r="306" spans="2:15">
      <c r="B306" s="68"/>
      <c r="C306" s="68"/>
      <c r="D306" s="68"/>
      <c r="F306" s="68"/>
      <c r="G306" s="68"/>
      <c r="H306" s="68"/>
      <c r="I306" s="68"/>
      <c r="J306" s="68"/>
      <c r="K306" s="68"/>
      <c r="L306" s="68"/>
      <c r="M306" s="68"/>
      <c r="N306" s="68"/>
      <c r="O306" s="69"/>
    </row>
    <row r="307" spans="2:15">
      <c r="B307" s="68"/>
      <c r="C307" s="68"/>
      <c r="D307" s="68"/>
      <c r="F307" s="68"/>
      <c r="G307" s="68"/>
      <c r="H307" s="68"/>
      <c r="I307" s="68"/>
      <c r="J307" s="68"/>
      <c r="K307" s="68"/>
      <c r="L307" s="68"/>
      <c r="M307" s="68"/>
      <c r="N307" s="68"/>
      <c r="O307" s="69"/>
    </row>
    <row r="308" spans="2:15">
      <c r="B308" s="68"/>
      <c r="C308" s="68"/>
      <c r="D308" s="68"/>
      <c r="F308" s="68"/>
      <c r="G308" s="68"/>
      <c r="H308" s="68"/>
      <c r="I308" s="68"/>
      <c r="J308" s="68"/>
      <c r="K308" s="68"/>
      <c r="L308" s="68"/>
      <c r="M308" s="68"/>
      <c r="N308" s="68"/>
      <c r="O308" s="69"/>
    </row>
    <row r="309" spans="2:15">
      <c r="B309" s="68"/>
      <c r="C309" s="68"/>
      <c r="D309" s="68"/>
      <c r="F309" s="68"/>
      <c r="G309" s="68"/>
      <c r="H309" s="68"/>
      <c r="I309" s="68"/>
      <c r="J309" s="68"/>
      <c r="K309" s="68"/>
      <c r="L309" s="68"/>
      <c r="M309" s="68"/>
      <c r="N309" s="68"/>
      <c r="O309" s="69"/>
    </row>
    <row r="310" spans="2:15">
      <c r="B310" s="68"/>
      <c r="C310" s="68"/>
      <c r="D310" s="68"/>
      <c r="F310" s="68"/>
      <c r="G310" s="68"/>
      <c r="H310" s="68"/>
      <c r="I310" s="68"/>
      <c r="J310" s="68"/>
      <c r="K310" s="68"/>
      <c r="L310" s="68"/>
      <c r="M310" s="68"/>
      <c r="N310" s="68"/>
      <c r="O310" s="69"/>
    </row>
    <row r="311" spans="2:15">
      <c r="B311" s="68"/>
      <c r="C311" s="68"/>
      <c r="D311" s="68"/>
      <c r="F311" s="68"/>
      <c r="G311" s="68"/>
      <c r="H311" s="68"/>
      <c r="I311" s="68"/>
      <c r="J311" s="68"/>
      <c r="K311" s="68"/>
      <c r="L311" s="68"/>
      <c r="M311" s="68"/>
      <c r="N311" s="68"/>
      <c r="O311" s="69"/>
    </row>
    <row r="312" spans="2:15">
      <c r="B312" s="68"/>
      <c r="C312" s="68"/>
      <c r="D312" s="68"/>
      <c r="F312" s="68"/>
      <c r="G312" s="68"/>
      <c r="H312" s="68"/>
      <c r="I312" s="68"/>
      <c r="J312" s="68"/>
      <c r="K312" s="68"/>
      <c r="L312" s="68"/>
      <c r="M312" s="68"/>
      <c r="N312" s="68"/>
      <c r="O312" s="69"/>
    </row>
    <row r="313" spans="2:15">
      <c r="B313" s="68"/>
      <c r="C313" s="68"/>
      <c r="D313" s="68"/>
      <c r="F313" s="68"/>
      <c r="G313" s="68"/>
      <c r="H313" s="68"/>
      <c r="I313" s="68"/>
      <c r="J313" s="68"/>
      <c r="K313" s="68"/>
      <c r="L313" s="68"/>
      <c r="M313" s="68"/>
      <c r="N313" s="68"/>
      <c r="O313" s="69"/>
    </row>
    <row r="314" spans="2:15">
      <c r="B314" s="68"/>
      <c r="C314" s="68"/>
      <c r="D314" s="68"/>
      <c r="F314" s="68"/>
      <c r="G314" s="68"/>
      <c r="H314" s="68"/>
      <c r="I314" s="68"/>
      <c r="J314" s="68"/>
      <c r="K314" s="68"/>
      <c r="L314" s="68"/>
      <c r="M314" s="68"/>
      <c r="N314" s="68"/>
      <c r="O314" s="69"/>
    </row>
    <row r="315" spans="2:15">
      <c r="B315" s="68"/>
      <c r="C315" s="68"/>
      <c r="D315" s="68"/>
      <c r="F315" s="68"/>
      <c r="G315" s="68"/>
      <c r="H315" s="68"/>
      <c r="I315" s="68"/>
      <c r="J315" s="68"/>
      <c r="K315" s="68"/>
      <c r="L315" s="68"/>
      <c r="M315" s="68"/>
      <c r="N315" s="68"/>
      <c r="O315" s="69"/>
    </row>
    <row r="316" spans="2:15">
      <c r="B316" s="68"/>
      <c r="C316" s="68"/>
      <c r="D316" s="68"/>
      <c r="F316" s="68"/>
      <c r="G316" s="68"/>
      <c r="H316" s="68"/>
      <c r="I316" s="68"/>
      <c r="J316" s="68"/>
      <c r="K316" s="68"/>
      <c r="L316" s="68"/>
      <c r="M316" s="68"/>
      <c r="N316" s="68"/>
      <c r="O316" s="69"/>
    </row>
    <row r="317" spans="2:15">
      <c r="B317" s="68"/>
      <c r="C317" s="68"/>
      <c r="D317" s="68"/>
      <c r="F317" s="68"/>
      <c r="G317" s="68"/>
      <c r="H317" s="68"/>
      <c r="I317" s="68"/>
      <c r="J317" s="68"/>
      <c r="K317" s="68"/>
      <c r="L317" s="68"/>
      <c r="M317" s="68"/>
      <c r="N317" s="68"/>
      <c r="O317" s="69"/>
    </row>
    <row r="318" spans="2:15">
      <c r="B318" s="68"/>
      <c r="C318" s="68"/>
      <c r="D318" s="68"/>
      <c r="F318" s="68"/>
      <c r="G318" s="68"/>
      <c r="H318" s="68"/>
      <c r="I318" s="68"/>
      <c r="J318" s="68"/>
      <c r="K318" s="68"/>
      <c r="L318" s="68"/>
      <c r="M318" s="68"/>
      <c r="N318" s="68"/>
      <c r="O318" s="69"/>
    </row>
    <row r="319" spans="2:15">
      <c r="B319" s="68"/>
      <c r="C319" s="68"/>
      <c r="D319" s="68"/>
      <c r="F319" s="68"/>
      <c r="G319" s="68"/>
      <c r="H319" s="68"/>
      <c r="I319" s="68"/>
      <c r="J319" s="68"/>
      <c r="K319" s="68"/>
      <c r="L319" s="68"/>
      <c r="M319" s="68"/>
      <c r="N319" s="68"/>
      <c r="O319" s="69"/>
    </row>
    <row r="320" spans="2:15">
      <c r="B320" s="68"/>
      <c r="C320" s="68"/>
      <c r="D320" s="68"/>
      <c r="F320" s="68"/>
      <c r="G320" s="68"/>
      <c r="H320" s="68"/>
      <c r="I320" s="68"/>
      <c r="J320" s="68"/>
      <c r="K320" s="68"/>
      <c r="L320" s="68"/>
      <c r="M320" s="68"/>
      <c r="N320" s="68"/>
      <c r="O320" s="69"/>
    </row>
    <row r="321" spans="2:15">
      <c r="B321" s="68"/>
      <c r="C321" s="68"/>
      <c r="D321" s="68"/>
      <c r="F321" s="68"/>
      <c r="G321" s="68"/>
      <c r="H321" s="68"/>
      <c r="I321" s="68"/>
      <c r="J321" s="68"/>
      <c r="K321" s="68"/>
      <c r="L321" s="68"/>
      <c r="M321" s="68"/>
      <c r="N321" s="68"/>
      <c r="O321" s="69"/>
    </row>
    <row r="322" spans="2:15">
      <c r="B322" s="68"/>
      <c r="C322" s="68"/>
      <c r="D322" s="68"/>
      <c r="F322" s="68"/>
      <c r="G322" s="68"/>
      <c r="H322" s="68"/>
      <c r="I322" s="68"/>
      <c r="J322" s="68"/>
      <c r="K322" s="68"/>
      <c r="L322" s="68"/>
      <c r="M322" s="68"/>
      <c r="N322" s="68"/>
      <c r="O322" s="69"/>
    </row>
    <row r="323" spans="2:15">
      <c r="B323" s="68"/>
      <c r="C323" s="68"/>
      <c r="D323" s="68"/>
      <c r="F323" s="68"/>
      <c r="G323" s="68"/>
      <c r="H323" s="68"/>
      <c r="I323" s="68"/>
      <c r="J323" s="68"/>
      <c r="K323" s="68"/>
      <c r="L323" s="68"/>
      <c r="M323" s="68"/>
      <c r="N323" s="68"/>
      <c r="O323" s="69"/>
    </row>
    <row r="324" spans="2:15">
      <c r="B324" s="68"/>
      <c r="C324" s="68"/>
      <c r="D324" s="68"/>
      <c r="F324" s="68"/>
      <c r="G324" s="68"/>
      <c r="H324" s="68"/>
      <c r="I324" s="68"/>
      <c r="J324" s="68"/>
      <c r="K324" s="68"/>
      <c r="L324" s="68"/>
      <c r="M324" s="68"/>
      <c r="N324" s="68"/>
      <c r="O324" s="69"/>
    </row>
    <row r="325" spans="2:15">
      <c r="B325" s="68"/>
      <c r="C325" s="68"/>
      <c r="D325" s="68"/>
      <c r="F325" s="68"/>
      <c r="G325" s="68"/>
      <c r="H325" s="68"/>
      <c r="I325" s="68"/>
      <c r="J325" s="68"/>
      <c r="K325" s="68"/>
      <c r="L325" s="68"/>
      <c r="M325" s="68"/>
      <c r="N325" s="68"/>
      <c r="O325" s="69"/>
    </row>
    <row r="326" spans="2:15">
      <c r="B326" s="68"/>
      <c r="C326" s="68"/>
      <c r="D326" s="68"/>
      <c r="F326" s="68"/>
      <c r="G326" s="68"/>
      <c r="H326" s="68"/>
      <c r="I326" s="68"/>
      <c r="J326" s="68"/>
      <c r="K326" s="68"/>
      <c r="L326" s="68"/>
      <c r="M326" s="68"/>
      <c r="N326" s="68"/>
      <c r="O326" s="69"/>
    </row>
    <row r="327" spans="2:15">
      <c r="B327" s="68"/>
      <c r="C327" s="68"/>
      <c r="D327" s="68"/>
      <c r="F327" s="68"/>
      <c r="G327" s="68"/>
      <c r="H327" s="68"/>
      <c r="I327" s="68"/>
      <c r="J327" s="68"/>
      <c r="K327" s="68"/>
      <c r="L327" s="68"/>
      <c r="M327" s="68"/>
      <c r="N327" s="68"/>
      <c r="O327" s="69"/>
    </row>
    <row r="328" spans="2:15">
      <c r="B328" s="68"/>
      <c r="C328" s="68"/>
      <c r="D328" s="68"/>
      <c r="F328" s="68"/>
      <c r="G328" s="68"/>
      <c r="H328" s="68"/>
      <c r="I328" s="68"/>
      <c r="J328" s="68"/>
      <c r="K328" s="68"/>
      <c r="L328" s="68"/>
      <c r="M328" s="68"/>
      <c r="N328" s="68"/>
      <c r="O328" s="69"/>
    </row>
    <row r="329" spans="2:15">
      <c r="B329" s="68"/>
      <c r="C329" s="68"/>
      <c r="D329" s="68"/>
      <c r="F329" s="68"/>
      <c r="G329" s="68"/>
      <c r="H329" s="68"/>
      <c r="I329" s="68"/>
      <c r="J329" s="68"/>
      <c r="K329" s="68"/>
      <c r="L329" s="68"/>
      <c r="M329" s="68"/>
      <c r="N329" s="68"/>
      <c r="O329" s="69"/>
    </row>
    <row r="330" spans="2:15">
      <c r="B330" s="4"/>
      <c r="C330" s="4"/>
      <c r="D330" s="4"/>
      <c r="F330" s="4"/>
      <c r="G330" s="4"/>
      <c r="H330" s="4"/>
      <c r="I330" s="4"/>
      <c r="J330" s="4"/>
      <c r="K330" s="4"/>
      <c r="L330" s="4"/>
      <c r="M330" s="4"/>
      <c r="N330" s="4"/>
    </row>
    <row r="331" spans="2:15">
      <c r="B331" s="4"/>
      <c r="C331" s="4"/>
      <c r="D331" s="4"/>
      <c r="F331" s="4"/>
      <c r="G331" s="4"/>
      <c r="H331" s="4"/>
      <c r="I331" s="4"/>
      <c r="J331" s="4"/>
      <c r="K331" s="4"/>
      <c r="L331" s="4"/>
      <c r="M331" s="4"/>
      <c r="N331" s="4"/>
    </row>
    <row r="332" spans="2:15">
      <c r="B332" s="4"/>
      <c r="C332" s="4"/>
      <c r="D332" s="4"/>
      <c r="F332" s="4"/>
      <c r="G332" s="4"/>
      <c r="H332" s="4"/>
      <c r="I332" s="4"/>
      <c r="J332" s="4"/>
      <c r="K332" s="4"/>
      <c r="L332" s="4"/>
      <c r="M332" s="4"/>
      <c r="N332" s="4"/>
    </row>
    <row r="333" spans="2:15">
      <c r="B333" s="4"/>
      <c r="C333" s="4"/>
      <c r="D333" s="4"/>
      <c r="F333" s="4"/>
      <c r="G333" s="4"/>
      <c r="H333" s="4"/>
      <c r="I333" s="4"/>
      <c r="J333" s="4"/>
      <c r="K333" s="4"/>
      <c r="L333" s="4"/>
      <c r="M333" s="4"/>
      <c r="N333" s="4"/>
    </row>
  </sheetData>
  <sheetProtection algorithmName="SHA-512" hashValue="NM43EkTrggs8SouVcCEAqS+pL+gaNhtsL2qrPFqe8LsJbgWEavIh7FFpgjdufP6IKjm4CnB0QVCzIo+6YleqqQ==" saltValue="Ecxe/o4II5qF7UVhh0Nzbg==" spinCount="100000" sheet="1" selectLockedCells="1"/>
  <mergeCells count="62">
    <mergeCell ref="B145:B147"/>
    <mergeCell ref="C101:D103"/>
    <mergeCell ref="C104:D107"/>
    <mergeCell ref="C108:D111"/>
    <mergeCell ref="C112:D117"/>
    <mergeCell ref="C118:D122"/>
    <mergeCell ref="C123:D126"/>
    <mergeCell ref="C127:C129"/>
    <mergeCell ref="C130:C135"/>
    <mergeCell ref="D127:D129"/>
    <mergeCell ref="D130:D135"/>
    <mergeCell ref="C136:D139"/>
    <mergeCell ref="C140:D144"/>
    <mergeCell ref="C145:D147"/>
    <mergeCell ref="B112:B117"/>
    <mergeCell ref="B118:B122"/>
    <mergeCell ref="B136:B139"/>
    <mergeCell ref="B140:B144"/>
    <mergeCell ref="C94:D100"/>
    <mergeCell ref="B94:B100"/>
    <mergeCell ref="B101:B103"/>
    <mergeCell ref="B104:B107"/>
    <mergeCell ref="B108:B111"/>
    <mergeCell ref="C82:C89"/>
    <mergeCell ref="D82:D89"/>
    <mergeCell ref="D90:D93"/>
    <mergeCell ref="C90:C93"/>
    <mergeCell ref="B123:B126"/>
    <mergeCell ref="C58:C64"/>
    <mergeCell ref="D58:D64"/>
    <mergeCell ref="D65:D71"/>
    <mergeCell ref="C65:C71"/>
    <mergeCell ref="D74:D81"/>
    <mergeCell ref="C74:C81"/>
    <mergeCell ref="C41:D42"/>
    <mergeCell ref="C43:D45"/>
    <mergeCell ref="B43:B45"/>
    <mergeCell ref="C46:D50"/>
    <mergeCell ref="D51:D57"/>
    <mergeCell ref="C51:C57"/>
    <mergeCell ref="B3:D3"/>
    <mergeCell ref="B2:D2"/>
    <mergeCell ref="B4:B6"/>
    <mergeCell ref="C4:D6"/>
    <mergeCell ref="C7:D9"/>
    <mergeCell ref="B7:B9"/>
    <mergeCell ref="C10:D16"/>
    <mergeCell ref="B10:B16"/>
    <mergeCell ref="C17:D17"/>
    <mergeCell ref="B150:D150"/>
    <mergeCell ref="C37:D40"/>
    <mergeCell ref="B33:B36"/>
    <mergeCell ref="C33:D36"/>
    <mergeCell ref="B46:B50"/>
    <mergeCell ref="D18:D21"/>
    <mergeCell ref="C18:C21"/>
    <mergeCell ref="C22:C24"/>
    <mergeCell ref="D22:D24"/>
    <mergeCell ref="D28:D32"/>
    <mergeCell ref="C28:C32"/>
    <mergeCell ref="B37:B40"/>
    <mergeCell ref="B41:B42"/>
  </mergeCells>
  <phoneticPr fontId="2" type="noConversion"/>
  <printOptions horizontalCentered="1" verticalCentered="1"/>
  <pageMargins left="0.47244094488188981" right="0.47244094488188981" top="0.27559055118110237" bottom="0.27559055118110237" header="0.31496062992125984" footer="0.31496062992125984"/>
  <pageSetup paperSize="9" scale="85" orientation="portrait" r:id="rId1"/>
  <rowBreaks count="1" manualBreakCount="1">
    <brk id="73"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252"/>
  <sheetViews>
    <sheetView view="pageBreakPreview" zoomScaleNormal="100" zoomScaleSheetLayoutView="100" workbookViewId="0">
      <selection activeCell="D77" sqref="D77"/>
    </sheetView>
  </sheetViews>
  <sheetFormatPr defaultColWidth="9" defaultRowHeight="16.5"/>
  <cols>
    <col min="1" max="1" width="1.375" style="2" customWidth="1"/>
    <col min="2" max="2" width="3.125" style="2" customWidth="1"/>
    <col min="3" max="3" width="5.5" style="2" customWidth="1"/>
    <col min="4" max="4" width="97.125" style="2" customWidth="1"/>
    <col min="5" max="5" width="1.125" style="2" customWidth="1"/>
    <col min="6" max="12" width="9" style="2"/>
    <col min="13" max="13" width="9" style="2" customWidth="1"/>
    <col min="14" max="16384" width="9" style="2"/>
  </cols>
  <sheetData>
    <row r="1" spans="1:15" ht="8.25" customHeight="1">
      <c r="A1" s="1"/>
      <c r="B1" s="6"/>
      <c r="C1" s="6"/>
      <c r="D1" s="379"/>
      <c r="E1" s="1"/>
    </row>
    <row r="2" spans="1:15" ht="11.45" customHeight="1">
      <c r="A2" s="70"/>
      <c r="B2" s="533">
        <v>22</v>
      </c>
      <c r="C2" s="531">
        <v>22.1</v>
      </c>
      <c r="D2" s="531" t="s">
        <v>1189</v>
      </c>
      <c r="E2" s="1"/>
      <c r="F2" s="68"/>
      <c r="G2" s="68"/>
      <c r="H2" s="68"/>
      <c r="I2" s="68"/>
      <c r="J2" s="68"/>
      <c r="K2" s="68"/>
      <c r="L2" s="68"/>
      <c r="M2" s="68"/>
      <c r="N2" s="68"/>
      <c r="O2" s="69"/>
    </row>
    <row r="3" spans="1:15" ht="11.45" customHeight="1">
      <c r="A3" s="70"/>
      <c r="B3" s="541"/>
      <c r="C3" s="532"/>
      <c r="D3" s="532"/>
      <c r="E3" s="1"/>
      <c r="F3" s="68"/>
      <c r="G3" s="68"/>
      <c r="H3" s="68"/>
      <c r="I3" s="68"/>
      <c r="J3" s="68"/>
      <c r="K3" s="68"/>
      <c r="L3" s="68"/>
      <c r="M3" s="68"/>
      <c r="N3" s="68"/>
      <c r="O3" s="69"/>
    </row>
    <row r="4" spans="1:15" ht="11.45" customHeight="1">
      <c r="A4" s="70"/>
      <c r="B4" s="541"/>
      <c r="C4" s="532"/>
      <c r="D4" s="532"/>
      <c r="E4" s="1"/>
      <c r="F4" s="68"/>
      <c r="G4" s="68"/>
      <c r="H4" s="68"/>
      <c r="I4" s="68"/>
      <c r="J4" s="68"/>
      <c r="K4" s="68"/>
      <c r="L4" s="68"/>
      <c r="M4" s="68"/>
      <c r="N4" s="68"/>
      <c r="O4" s="69"/>
    </row>
    <row r="5" spans="1:15" ht="11.45" customHeight="1">
      <c r="A5" s="70"/>
      <c r="B5" s="541"/>
      <c r="C5" s="532"/>
      <c r="D5" s="532"/>
      <c r="E5" s="1"/>
      <c r="F5" s="68"/>
      <c r="G5" s="68"/>
      <c r="H5" s="68"/>
      <c r="I5" s="68"/>
      <c r="J5" s="68"/>
      <c r="K5" s="68"/>
      <c r="L5" s="68"/>
      <c r="M5" s="68"/>
      <c r="N5" s="68"/>
      <c r="O5" s="69"/>
    </row>
    <row r="6" spans="1:15" ht="11.45" customHeight="1">
      <c r="A6" s="70"/>
      <c r="B6" s="541"/>
      <c r="C6" s="532"/>
      <c r="D6" s="532"/>
      <c r="E6" s="1"/>
      <c r="F6" s="68"/>
      <c r="G6" s="68"/>
      <c r="H6" s="68"/>
      <c r="I6" s="68"/>
      <c r="J6" s="68"/>
      <c r="K6" s="68"/>
      <c r="L6" s="68"/>
      <c r="M6" s="68"/>
      <c r="N6" s="68"/>
      <c r="O6" s="69"/>
    </row>
    <row r="7" spans="1:15" ht="11.45" customHeight="1">
      <c r="A7" s="70"/>
      <c r="B7" s="541"/>
      <c r="C7" s="532"/>
      <c r="D7" s="532"/>
      <c r="E7" s="1"/>
      <c r="F7" s="68"/>
      <c r="G7" s="68"/>
      <c r="H7" s="68"/>
      <c r="I7" s="68"/>
      <c r="J7" s="68"/>
      <c r="K7" s="68"/>
      <c r="L7" s="68"/>
      <c r="M7" s="68"/>
      <c r="N7" s="68"/>
      <c r="O7" s="69"/>
    </row>
    <row r="8" spans="1:15" ht="11.45" customHeight="1">
      <c r="A8" s="70"/>
      <c r="B8" s="541"/>
      <c r="C8" s="532"/>
      <c r="D8" s="532"/>
      <c r="E8" s="1"/>
      <c r="F8" s="68"/>
      <c r="G8" s="68"/>
      <c r="H8" s="68"/>
      <c r="I8" s="68"/>
      <c r="J8" s="68"/>
      <c r="K8" s="68"/>
      <c r="L8" s="68"/>
      <c r="M8" s="68"/>
      <c r="N8" s="68"/>
      <c r="O8" s="69"/>
    </row>
    <row r="9" spans="1:15" ht="11.45" customHeight="1">
      <c r="A9" s="70"/>
      <c r="B9" s="541"/>
      <c r="C9" s="532"/>
      <c r="D9" s="532"/>
      <c r="E9" s="1"/>
      <c r="F9" s="68"/>
      <c r="G9" s="68"/>
      <c r="H9" s="68"/>
      <c r="I9" s="68"/>
      <c r="J9" s="68"/>
      <c r="K9" s="68"/>
      <c r="L9" s="68"/>
      <c r="M9" s="68"/>
      <c r="N9" s="68"/>
      <c r="O9" s="69"/>
    </row>
    <row r="10" spans="1:15" ht="11.45" customHeight="1">
      <c r="A10" s="70"/>
      <c r="B10" s="541"/>
      <c r="C10" s="532"/>
      <c r="D10" s="532"/>
      <c r="E10" s="1"/>
      <c r="F10" s="68"/>
      <c r="G10" s="68"/>
      <c r="H10" s="68"/>
      <c r="I10" s="68"/>
      <c r="J10" s="68"/>
      <c r="K10" s="68"/>
      <c r="L10" s="68"/>
      <c r="M10" s="68"/>
      <c r="N10" s="68"/>
      <c r="O10" s="69"/>
    </row>
    <row r="11" spans="1:15" ht="11.45" customHeight="1">
      <c r="A11" s="70"/>
      <c r="B11" s="541"/>
      <c r="C11" s="532"/>
      <c r="D11" s="532"/>
      <c r="E11" s="1"/>
      <c r="F11" s="68"/>
      <c r="G11" s="68"/>
      <c r="H11" s="68"/>
      <c r="I11" s="68"/>
      <c r="J11" s="68"/>
      <c r="K11" s="68"/>
      <c r="L11" s="68"/>
      <c r="M11" s="68"/>
      <c r="N11" s="68"/>
      <c r="O11" s="69"/>
    </row>
    <row r="12" spans="1:15" ht="11.45" customHeight="1">
      <c r="A12" s="70"/>
      <c r="B12" s="541"/>
      <c r="C12" s="532"/>
      <c r="D12" s="532"/>
      <c r="E12" s="1"/>
      <c r="F12" s="68"/>
      <c r="G12" s="68"/>
      <c r="H12" s="68"/>
      <c r="I12" s="68"/>
      <c r="J12" s="68"/>
      <c r="K12" s="68"/>
      <c r="L12" s="68"/>
      <c r="M12" s="68"/>
      <c r="N12" s="68"/>
      <c r="O12" s="69"/>
    </row>
    <row r="13" spans="1:15" ht="11.45" customHeight="1">
      <c r="A13" s="70"/>
      <c r="B13" s="537"/>
      <c r="C13" s="539"/>
      <c r="D13" s="539"/>
      <c r="E13" s="1"/>
      <c r="F13" s="68"/>
      <c r="G13" s="68"/>
      <c r="H13" s="68"/>
      <c r="I13" s="68"/>
      <c r="J13" s="68"/>
      <c r="K13" s="68"/>
      <c r="L13" s="68"/>
      <c r="M13" s="68"/>
      <c r="N13" s="68"/>
      <c r="O13" s="69"/>
    </row>
    <row r="14" spans="1:15" ht="11.45" customHeight="1">
      <c r="A14" s="70"/>
      <c r="B14" s="537"/>
      <c r="C14" s="538">
        <v>22.2</v>
      </c>
      <c r="D14" s="538" t="s">
        <v>910</v>
      </c>
      <c r="E14" s="1"/>
      <c r="F14" s="68"/>
      <c r="G14" s="68"/>
      <c r="H14" s="68"/>
      <c r="I14" s="68"/>
      <c r="J14" s="68"/>
      <c r="K14" s="68"/>
      <c r="L14" s="68"/>
      <c r="M14" s="68"/>
      <c r="N14" s="68"/>
      <c r="O14" s="69"/>
    </row>
    <row r="15" spans="1:15" ht="11.45" customHeight="1">
      <c r="A15" s="70"/>
      <c r="B15" s="537"/>
      <c r="C15" s="532"/>
      <c r="D15" s="532"/>
      <c r="E15" s="1"/>
      <c r="F15" s="68"/>
      <c r="G15" s="68"/>
      <c r="H15" s="68"/>
      <c r="I15" s="68"/>
      <c r="J15" s="68"/>
      <c r="K15" s="68"/>
      <c r="L15" s="68"/>
      <c r="M15" s="68"/>
      <c r="N15" s="68"/>
      <c r="O15" s="69"/>
    </row>
    <row r="16" spans="1:15" ht="11.45" customHeight="1">
      <c r="A16" s="70"/>
      <c r="B16" s="535"/>
      <c r="C16" s="517"/>
      <c r="D16" s="517"/>
      <c r="E16" s="1"/>
      <c r="F16" s="68"/>
      <c r="G16" s="68"/>
      <c r="H16" s="68"/>
      <c r="I16" s="68"/>
      <c r="J16" s="68"/>
      <c r="K16" s="68"/>
      <c r="L16" s="68"/>
      <c r="M16" s="68"/>
      <c r="N16" s="68"/>
      <c r="O16" s="69"/>
    </row>
    <row r="17" spans="1:15" ht="11.45" customHeight="1">
      <c r="A17" s="70"/>
      <c r="B17" s="173">
        <v>23</v>
      </c>
      <c r="C17" s="531" t="s">
        <v>1190</v>
      </c>
      <c r="D17" s="531"/>
      <c r="E17" s="1"/>
      <c r="F17" s="68"/>
      <c r="G17" s="68"/>
      <c r="H17" s="68"/>
      <c r="I17" s="68"/>
      <c r="J17" s="68"/>
      <c r="K17" s="68"/>
      <c r="L17" s="68"/>
      <c r="M17" s="68"/>
      <c r="N17" s="68"/>
      <c r="O17" s="69"/>
    </row>
    <row r="18" spans="1:15" ht="11.45" customHeight="1">
      <c r="A18" s="70"/>
      <c r="B18" s="398"/>
      <c r="C18" s="532"/>
      <c r="D18" s="532"/>
      <c r="E18" s="1"/>
      <c r="F18" s="68"/>
      <c r="G18" s="68"/>
      <c r="H18" s="68"/>
      <c r="I18" s="68"/>
      <c r="J18" s="68"/>
      <c r="K18" s="68"/>
      <c r="L18" s="68"/>
      <c r="M18" s="68"/>
      <c r="N18" s="68"/>
      <c r="O18" s="69"/>
    </row>
    <row r="19" spans="1:15" ht="11.45" customHeight="1">
      <c r="A19" s="70"/>
      <c r="B19" s="398"/>
      <c r="C19" s="532"/>
      <c r="D19" s="532"/>
      <c r="E19" s="1"/>
      <c r="F19" s="68"/>
      <c r="G19" s="68"/>
      <c r="H19" s="68"/>
      <c r="I19" s="68"/>
      <c r="J19" s="68"/>
      <c r="K19" s="68"/>
      <c r="L19" s="68"/>
      <c r="M19" s="68"/>
      <c r="N19" s="68"/>
      <c r="O19" s="69"/>
    </row>
    <row r="20" spans="1:15" ht="11.45" customHeight="1">
      <c r="A20" s="70"/>
      <c r="B20" s="398"/>
      <c r="C20" s="532"/>
      <c r="D20" s="532"/>
      <c r="E20" s="1"/>
      <c r="F20" s="68"/>
      <c r="G20" s="68"/>
      <c r="H20" s="68"/>
      <c r="I20" s="68"/>
      <c r="J20" s="68"/>
      <c r="K20" s="68"/>
      <c r="L20" s="68"/>
      <c r="M20" s="68"/>
      <c r="N20" s="68"/>
      <c r="O20" s="69"/>
    </row>
    <row r="21" spans="1:15" ht="11.45" customHeight="1">
      <c r="A21" s="70"/>
      <c r="B21" s="398"/>
      <c r="C21" s="532"/>
      <c r="D21" s="532"/>
      <c r="E21" s="1"/>
      <c r="F21" s="68"/>
      <c r="G21" s="68"/>
      <c r="H21" s="68"/>
      <c r="I21" s="68"/>
      <c r="J21" s="68"/>
      <c r="K21" s="68"/>
      <c r="L21" s="68"/>
      <c r="M21" s="68"/>
      <c r="N21" s="68"/>
      <c r="O21" s="69"/>
    </row>
    <row r="22" spans="1:15" ht="11.45" customHeight="1">
      <c r="A22" s="70"/>
      <c r="B22" s="398"/>
      <c r="C22" s="532"/>
      <c r="D22" s="532"/>
      <c r="E22" s="1"/>
      <c r="F22" s="68"/>
      <c r="G22" s="68"/>
      <c r="H22" s="68"/>
      <c r="I22" s="68"/>
      <c r="J22" s="68"/>
      <c r="K22" s="68"/>
      <c r="L22" s="68"/>
      <c r="M22" s="68"/>
      <c r="N22" s="68"/>
      <c r="O22" s="69"/>
    </row>
    <row r="23" spans="1:15" ht="11.45" customHeight="1">
      <c r="A23" s="70"/>
      <c r="B23" s="398"/>
      <c r="C23" s="532"/>
      <c r="D23" s="532"/>
      <c r="E23" s="1"/>
      <c r="F23" s="68"/>
      <c r="G23" s="68"/>
      <c r="H23" s="68"/>
      <c r="I23" s="68"/>
      <c r="J23" s="68"/>
      <c r="K23" s="68"/>
      <c r="L23" s="68"/>
      <c r="M23" s="68"/>
      <c r="N23" s="68"/>
      <c r="O23" s="69"/>
    </row>
    <row r="24" spans="1:15" ht="11.45" customHeight="1">
      <c r="A24" s="70"/>
      <c r="B24" s="398"/>
      <c r="C24" s="532"/>
      <c r="D24" s="532"/>
      <c r="E24" s="1"/>
      <c r="F24" s="68"/>
      <c r="G24" s="68"/>
      <c r="H24" s="68"/>
      <c r="I24" s="68"/>
      <c r="J24" s="68"/>
      <c r="K24" s="68"/>
      <c r="L24" s="68"/>
      <c r="M24" s="68"/>
      <c r="N24" s="68"/>
      <c r="O24" s="69"/>
    </row>
    <row r="25" spans="1:15" ht="11.45" customHeight="1">
      <c r="A25" s="70"/>
      <c r="B25" s="398"/>
      <c r="C25" s="532"/>
      <c r="D25" s="532"/>
      <c r="E25" s="1"/>
      <c r="F25" s="68"/>
      <c r="G25" s="68"/>
      <c r="H25" s="68"/>
      <c r="I25" s="68"/>
      <c r="J25" s="68"/>
      <c r="K25" s="68"/>
      <c r="L25" s="68"/>
      <c r="M25" s="68"/>
      <c r="N25" s="68"/>
      <c r="O25" s="69"/>
    </row>
    <row r="26" spans="1:15" ht="11.45" customHeight="1">
      <c r="A26" s="70"/>
      <c r="B26" s="398"/>
      <c r="C26" s="532"/>
      <c r="D26" s="532"/>
      <c r="E26" s="1"/>
      <c r="F26" s="68"/>
      <c r="G26" s="68"/>
      <c r="H26" s="68"/>
      <c r="I26" s="68"/>
      <c r="J26" s="68"/>
      <c r="K26" s="68"/>
      <c r="L26" s="68"/>
      <c r="M26" s="68"/>
      <c r="N26" s="68"/>
      <c r="O26" s="69"/>
    </row>
    <row r="27" spans="1:15" ht="11.45" customHeight="1">
      <c r="A27" s="70"/>
      <c r="B27" s="398"/>
      <c r="C27" s="532"/>
      <c r="D27" s="532"/>
      <c r="E27" s="1"/>
      <c r="F27" s="68"/>
      <c r="G27" s="68"/>
      <c r="H27" s="68"/>
      <c r="I27" s="68"/>
      <c r="J27" s="68"/>
      <c r="K27" s="68"/>
      <c r="L27" s="68"/>
      <c r="M27" s="68"/>
      <c r="N27" s="68"/>
      <c r="O27" s="69"/>
    </row>
    <row r="28" spans="1:15" ht="11.45" customHeight="1">
      <c r="A28" s="70"/>
      <c r="B28" s="398"/>
      <c r="C28" s="532"/>
      <c r="D28" s="532"/>
      <c r="E28" s="1"/>
      <c r="F28" s="68"/>
      <c r="G28" s="68"/>
      <c r="H28" s="68"/>
      <c r="I28" s="68"/>
      <c r="J28" s="68"/>
      <c r="K28" s="68"/>
      <c r="L28" s="68"/>
      <c r="M28" s="68"/>
      <c r="N28" s="68"/>
      <c r="O28" s="69"/>
    </row>
    <row r="29" spans="1:15" ht="11.45" customHeight="1">
      <c r="A29" s="70"/>
      <c r="B29" s="401"/>
      <c r="C29" s="517"/>
      <c r="D29" s="517"/>
      <c r="E29" s="1"/>
      <c r="F29" s="68"/>
      <c r="G29" s="68"/>
      <c r="H29" s="68"/>
      <c r="I29" s="68"/>
      <c r="J29" s="68"/>
      <c r="K29" s="68"/>
      <c r="L29" s="68"/>
      <c r="M29" s="68"/>
      <c r="N29" s="68"/>
      <c r="O29" s="69"/>
    </row>
    <row r="30" spans="1:15" ht="11.45" customHeight="1">
      <c r="A30" s="70"/>
      <c r="B30" s="533">
        <v>24</v>
      </c>
      <c r="C30" s="531" t="s">
        <v>97</v>
      </c>
      <c r="D30" s="531"/>
      <c r="E30" s="1"/>
      <c r="F30" s="68"/>
      <c r="G30" s="68"/>
      <c r="H30" s="68"/>
      <c r="I30" s="68"/>
      <c r="J30" s="68"/>
      <c r="K30" s="68"/>
      <c r="L30" s="68"/>
      <c r="M30" s="68"/>
      <c r="N30" s="68"/>
      <c r="O30" s="69"/>
    </row>
    <row r="31" spans="1:15" ht="11.45" customHeight="1">
      <c r="A31" s="70"/>
      <c r="B31" s="541"/>
      <c r="C31" s="532"/>
      <c r="D31" s="532"/>
      <c r="E31" s="1"/>
      <c r="F31" s="68"/>
      <c r="G31" s="68"/>
      <c r="H31" s="68"/>
      <c r="I31" s="68"/>
      <c r="J31" s="68"/>
      <c r="K31" s="68"/>
      <c r="L31" s="68"/>
      <c r="M31" s="68"/>
      <c r="N31" s="68"/>
      <c r="O31" s="69"/>
    </row>
    <row r="32" spans="1:15" ht="11.45" customHeight="1">
      <c r="A32" s="70"/>
      <c r="B32" s="535"/>
      <c r="C32" s="517"/>
      <c r="D32" s="517"/>
      <c r="E32" s="1"/>
      <c r="F32" s="68"/>
      <c r="G32" s="68"/>
      <c r="H32" s="68"/>
      <c r="I32" s="68"/>
      <c r="J32" s="68"/>
      <c r="K32" s="68"/>
      <c r="L32" s="68"/>
      <c r="M32" s="68"/>
      <c r="N32" s="68"/>
      <c r="O32" s="69"/>
    </row>
    <row r="33" spans="1:15" ht="11.45" customHeight="1">
      <c r="A33" s="70"/>
      <c r="B33" s="533">
        <v>25</v>
      </c>
      <c r="C33" s="531">
        <v>25.1</v>
      </c>
      <c r="D33" s="531" t="s">
        <v>1191</v>
      </c>
      <c r="E33" s="1"/>
      <c r="F33" s="68"/>
      <c r="G33" s="68"/>
      <c r="H33" s="68"/>
      <c r="I33" s="68"/>
      <c r="J33" s="68"/>
      <c r="K33" s="68"/>
      <c r="L33" s="68"/>
      <c r="M33" s="68"/>
      <c r="N33" s="68"/>
      <c r="O33" s="69"/>
    </row>
    <row r="34" spans="1:15" ht="11.45" customHeight="1">
      <c r="A34" s="70"/>
      <c r="B34" s="541"/>
      <c r="C34" s="532"/>
      <c r="D34" s="532"/>
      <c r="E34" s="1"/>
      <c r="F34" s="68"/>
      <c r="G34" s="68"/>
      <c r="H34" s="68"/>
      <c r="I34" s="68"/>
      <c r="J34" s="68"/>
      <c r="K34" s="68"/>
      <c r="L34" s="68"/>
      <c r="M34" s="68"/>
      <c r="N34" s="68"/>
      <c r="O34" s="69"/>
    </row>
    <row r="35" spans="1:15" ht="11.45" customHeight="1">
      <c r="A35" s="70"/>
      <c r="B35" s="541"/>
      <c r="C35" s="532"/>
      <c r="D35" s="532"/>
      <c r="E35" s="1"/>
      <c r="F35" s="68"/>
      <c r="G35" s="68"/>
      <c r="H35" s="68"/>
      <c r="I35" s="68"/>
      <c r="J35" s="68"/>
      <c r="K35" s="68"/>
      <c r="L35" s="68"/>
      <c r="M35" s="68"/>
      <c r="N35" s="68"/>
      <c r="O35" s="69"/>
    </row>
    <row r="36" spans="1:15" ht="11.45" customHeight="1">
      <c r="A36" s="70"/>
      <c r="B36" s="541"/>
      <c r="C36" s="532"/>
      <c r="D36" s="532"/>
      <c r="E36" s="1"/>
      <c r="F36" s="68"/>
      <c r="G36" s="68"/>
      <c r="H36" s="68"/>
      <c r="I36" s="68"/>
      <c r="J36" s="68"/>
      <c r="K36" s="68"/>
      <c r="L36" s="68"/>
      <c r="M36" s="68"/>
      <c r="N36" s="68"/>
      <c r="O36" s="69"/>
    </row>
    <row r="37" spans="1:15" ht="11.45" customHeight="1">
      <c r="A37" s="70"/>
      <c r="B37" s="541"/>
      <c r="C37" s="532"/>
      <c r="D37" s="532"/>
      <c r="E37" s="1"/>
      <c r="F37" s="68"/>
      <c r="G37" s="68"/>
      <c r="H37" s="68"/>
      <c r="I37" s="68"/>
      <c r="J37" s="68"/>
      <c r="K37" s="68"/>
      <c r="L37" s="68"/>
      <c r="M37" s="68"/>
      <c r="N37" s="68"/>
      <c r="O37" s="69"/>
    </row>
    <row r="38" spans="1:15" ht="11.45" customHeight="1">
      <c r="A38" s="70"/>
      <c r="B38" s="541"/>
      <c r="C38" s="532"/>
      <c r="D38" s="532"/>
      <c r="E38" s="1"/>
      <c r="F38" s="68"/>
      <c r="G38" s="68"/>
      <c r="H38" s="68"/>
      <c r="I38" s="68"/>
      <c r="J38" s="68"/>
      <c r="K38" s="68"/>
      <c r="L38" s="68"/>
      <c r="M38" s="68"/>
      <c r="N38" s="68"/>
      <c r="O38" s="69"/>
    </row>
    <row r="39" spans="1:15" ht="11.45" customHeight="1">
      <c r="A39" s="70"/>
      <c r="B39" s="537"/>
      <c r="C39" s="539"/>
      <c r="D39" s="539"/>
      <c r="E39" s="1"/>
      <c r="F39" s="68"/>
      <c r="G39" s="68"/>
      <c r="H39" s="68"/>
      <c r="I39" s="68"/>
      <c r="J39" s="68"/>
      <c r="K39" s="68"/>
      <c r="L39" s="68"/>
      <c r="M39" s="68"/>
      <c r="N39" s="68"/>
      <c r="O39" s="69"/>
    </row>
    <row r="40" spans="1:15" ht="11.45" customHeight="1">
      <c r="A40" s="70"/>
      <c r="B40" s="537"/>
      <c r="C40" s="538">
        <v>25.2</v>
      </c>
      <c r="D40" s="538" t="s">
        <v>1216</v>
      </c>
      <c r="E40" s="1"/>
      <c r="F40" s="68"/>
      <c r="G40" s="68"/>
      <c r="H40" s="68"/>
      <c r="I40" s="68"/>
      <c r="J40" s="68"/>
      <c r="K40" s="68"/>
      <c r="L40" s="68"/>
      <c r="M40" s="68"/>
      <c r="N40" s="68"/>
      <c r="O40" s="69"/>
    </row>
    <row r="41" spans="1:15" ht="11.45" customHeight="1">
      <c r="A41" s="70"/>
      <c r="B41" s="537"/>
      <c r="C41" s="532"/>
      <c r="D41" s="532"/>
      <c r="E41" s="1"/>
      <c r="F41" s="68"/>
      <c r="G41" s="68"/>
      <c r="H41" s="68"/>
      <c r="I41" s="68"/>
      <c r="J41" s="68"/>
      <c r="K41" s="68"/>
      <c r="L41" s="68"/>
      <c r="M41" s="68"/>
      <c r="N41" s="68"/>
      <c r="O41" s="69"/>
    </row>
    <row r="42" spans="1:15" ht="11.45" customHeight="1">
      <c r="A42" s="70"/>
      <c r="B42" s="535"/>
      <c r="C42" s="517"/>
      <c r="D42" s="517"/>
      <c r="E42" s="1"/>
      <c r="F42" s="68"/>
      <c r="G42" s="68"/>
      <c r="H42" s="68"/>
      <c r="I42" s="68"/>
      <c r="J42" s="68"/>
      <c r="K42" s="68"/>
      <c r="L42" s="68"/>
      <c r="M42" s="68"/>
      <c r="N42" s="68"/>
      <c r="O42" s="69"/>
    </row>
    <row r="43" spans="1:15" ht="11.45" customHeight="1">
      <c r="A43" s="70"/>
      <c r="B43" s="533">
        <v>26</v>
      </c>
      <c r="C43" s="531" t="s">
        <v>1255</v>
      </c>
      <c r="D43" s="531"/>
      <c r="E43" s="1"/>
      <c r="F43" s="68"/>
      <c r="G43" s="68"/>
      <c r="H43" s="68"/>
      <c r="I43" s="68"/>
      <c r="J43" s="68"/>
      <c r="K43" s="68"/>
      <c r="L43" s="68"/>
      <c r="M43" s="68"/>
      <c r="N43" s="68"/>
      <c r="O43" s="69"/>
    </row>
    <row r="44" spans="1:15" ht="11.45" customHeight="1">
      <c r="A44" s="70"/>
      <c r="B44" s="541"/>
      <c r="C44" s="532"/>
      <c r="D44" s="532"/>
      <c r="E44" s="1"/>
      <c r="F44" s="68"/>
      <c r="G44" s="68"/>
      <c r="H44" s="68"/>
      <c r="I44" s="68"/>
      <c r="J44" s="68"/>
      <c r="K44" s="68"/>
      <c r="L44" s="68"/>
      <c r="M44" s="68"/>
      <c r="N44" s="68"/>
      <c r="O44" s="69"/>
    </row>
    <row r="45" spans="1:15" ht="11.45" customHeight="1">
      <c r="A45" s="70"/>
      <c r="B45" s="541"/>
      <c r="C45" s="532"/>
      <c r="D45" s="532"/>
      <c r="E45" s="1"/>
      <c r="F45" s="68"/>
      <c r="G45" s="68"/>
      <c r="H45" s="68"/>
      <c r="I45" s="68"/>
      <c r="J45" s="68"/>
      <c r="K45" s="68"/>
      <c r="L45" s="68"/>
      <c r="M45" s="68"/>
      <c r="N45" s="68"/>
      <c r="O45" s="69"/>
    </row>
    <row r="46" spans="1:15" ht="11.45" customHeight="1">
      <c r="A46" s="70"/>
      <c r="B46" s="535"/>
      <c r="C46" s="517"/>
      <c r="D46" s="517"/>
      <c r="E46" s="1"/>
      <c r="F46" s="68"/>
      <c r="G46" s="68"/>
      <c r="H46" s="68"/>
      <c r="I46" s="68"/>
      <c r="J46" s="68"/>
      <c r="K46" s="68"/>
      <c r="L46" s="68"/>
      <c r="M46" s="68"/>
      <c r="N46" s="68"/>
      <c r="O46" s="69"/>
    </row>
    <row r="47" spans="1:15" ht="11.45" customHeight="1">
      <c r="A47" s="1"/>
      <c r="B47" s="533">
        <v>27</v>
      </c>
      <c r="C47" s="531" t="s">
        <v>1202</v>
      </c>
      <c r="D47" s="531"/>
    </row>
    <row r="48" spans="1:15" ht="11.45" customHeight="1">
      <c r="A48" s="1"/>
      <c r="B48" s="541"/>
      <c r="C48" s="532"/>
      <c r="D48" s="532"/>
    </row>
    <row r="49" spans="1:4" ht="11.45" customHeight="1">
      <c r="A49" s="1"/>
      <c r="B49" s="535"/>
      <c r="C49" s="517"/>
      <c r="D49" s="517"/>
    </row>
    <row r="50" spans="1:4" ht="11.45" customHeight="1">
      <c r="A50" s="1"/>
      <c r="B50" s="533">
        <v>28</v>
      </c>
      <c r="C50" s="531" t="s">
        <v>1240</v>
      </c>
      <c r="D50" s="531"/>
    </row>
    <row r="51" spans="1:4" ht="11.45" customHeight="1">
      <c r="A51" s="1"/>
      <c r="B51" s="541"/>
      <c r="C51" s="532"/>
      <c r="D51" s="532"/>
    </row>
    <row r="52" spans="1:4" ht="11.45" customHeight="1">
      <c r="A52" s="1"/>
      <c r="B52" s="541"/>
      <c r="C52" s="532"/>
      <c r="D52" s="532"/>
    </row>
    <row r="53" spans="1:4" ht="11.45" customHeight="1">
      <c r="A53" s="1"/>
      <c r="B53" s="541"/>
      <c r="C53" s="532"/>
      <c r="D53" s="532"/>
    </row>
    <row r="54" spans="1:4" ht="11.45" customHeight="1">
      <c r="A54" s="1"/>
      <c r="B54" s="541"/>
      <c r="C54" s="532"/>
      <c r="D54" s="532"/>
    </row>
    <row r="55" spans="1:4" ht="11.45" customHeight="1">
      <c r="A55" s="1"/>
      <c r="B55" s="535"/>
      <c r="C55" s="517"/>
      <c r="D55" s="517"/>
    </row>
    <row r="56" spans="1:4" ht="11.45" customHeight="1">
      <c r="B56" s="533">
        <v>29</v>
      </c>
      <c r="C56" s="531" t="s">
        <v>1203</v>
      </c>
      <c r="D56" s="531"/>
    </row>
    <row r="57" spans="1:4" ht="11.45" customHeight="1">
      <c r="B57" s="535"/>
      <c r="C57" s="517"/>
      <c r="D57" s="517"/>
    </row>
    <row r="58" spans="1:4" ht="11.45" customHeight="1">
      <c r="A58" s="1"/>
      <c r="B58" s="533">
        <v>30</v>
      </c>
      <c r="C58" s="531" t="s">
        <v>974</v>
      </c>
      <c r="D58" s="531"/>
    </row>
    <row r="59" spans="1:4" ht="11.45" customHeight="1">
      <c r="A59" s="1"/>
      <c r="B59" s="541"/>
      <c r="C59" s="532"/>
      <c r="D59" s="532"/>
    </row>
    <row r="60" spans="1:4" ht="11.45" customHeight="1">
      <c r="A60" s="1"/>
      <c r="B60" s="541"/>
      <c r="C60" s="532"/>
      <c r="D60" s="532"/>
    </row>
    <row r="61" spans="1:4" ht="11.45" customHeight="1">
      <c r="A61" s="1"/>
      <c r="B61" s="541"/>
      <c r="C61" s="532"/>
      <c r="D61" s="532"/>
    </row>
    <row r="62" spans="1:4" ht="11.45" customHeight="1">
      <c r="A62" s="1"/>
      <c r="B62" s="535"/>
      <c r="C62" s="517"/>
      <c r="D62" s="517"/>
    </row>
    <row r="63" spans="1:4" ht="11.45" customHeight="1">
      <c r="A63" s="1"/>
      <c r="B63" s="533">
        <v>31</v>
      </c>
      <c r="C63" s="531" t="s">
        <v>973</v>
      </c>
      <c r="D63" s="531"/>
    </row>
    <row r="64" spans="1:4" ht="11.45" customHeight="1">
      <c r="A64" s="1"/>
      <c r="B64" s="541"/>
      <c r="C64" s="532"/>
      <c r="D64" s="532"/>
    </row>
    <row r="65" spans="1:15" ht="11.45" customHeight="1">
      <c r="A65" s="1"/>
      <c r="B65" s="535"/>
      <c r="C65" s="517"/>
      <c r="D65" s="517"/>
    </row>
    <row r="66" spans="1:15" ht="11.45" customHeight="1">
      <c r="A66" s="1"/>
      <c r="B66" s="533">
        <v>32</v>
      </c>
      <c r="C66" s="531" t="s">
        <v>1210</v>
      </c>
      <c r="D66" s="531"/>
    </row>
    <row r="67" spans="1:15" ht="11.45" customHeight="1">
      <c r="A67" s="1"/>
      <c r="B67" s="541"/>
      <c r="C67" s="532"/>
      <c r="D67" s="532"/>
    </row>
    <row r="68" spans="1:15" ht="11.45" customHeight="1">
      <c r="A68" s="1"/>
      <c r="B68" s="541"/>
      <c r="C68" s="532"/>
      <c r="D68" s="532"/>
    </row>
    <row r="69" spans="1:15" ht="11.45" customHeight="1">
      <c r="A69" s="1"/>
      <c r="B69" s="535"/>
      <c r="C69" s="517"/>
      <c r="D69" s="517"/>
    </row>
    <row r="70" spans="1:15">
      <c r="B70" s="533">
        <v>33</v>
      </c>
      <c r="C70" s="531" t="s">
        <v>1276</v>
      </c>
      <c r="D70" s="531"/>
    </row>
    <row r="71" spans="1:15">
      <c r="B71" s="541"/>
      <c r="C71" s="532"/>
      <c r="D71" s="532"/>
      <c r="E71" s="1"/>
      <c r="F71" s="68"/>
      <c r="G71" s="68"/>
      <c r="H71" s="68"/>
      <c r="I71" s="68"/>
      <c r="J71" s="68"/>
      <c r="K71" s="68"/>
      <c r="L71" s="68"/>
      <c r="M71" s="68"/>
      <c r="N71" s="68"/>
      <c r="O71" s="69"/>
    </row>
    <row r="72" spans="1:15">
      <c r="B72" s="535"/>
      <c r="C72" s="517"/>
      <c r="D72" s="517"/>
      <c r="E72" s="1"/>
      <c r="F72" s="68"/>
      <c r="G72" s="68"/>
      <c r="H72" s="68"/>
      <c r="I72" s="68"/>
      <c r="J72" s="68"/>
      <c r="K72" s="68"/>
      <c r="L72" s="68"/>
      <c r="M72" s="68"/>
      <c r="N72" s="68"/>
      <c r="O72" s="69"/>
    </row>
    <row r="73" spans="1:15">
      <c r="B73" s="338"/>
      <c r="C73" s="338"/>
      <c r="D73" s="338"/>
      <c r="F73" s="68"/>
      <c r="G73" s="68"/>
      <c r="H73" s="68"/>
      <c r="I73" s="68"/>
      <c r="J73" s="68"/>
      <c r="K73" s="68"/>
      <c r="L73" s="68"/>
      <c r="M73" s="68"/>
      <c r="N73" s="68"/>
      <c r="O73" s="69"/>
    </row>
    <row r="74" spans="1:15">
      <c r="B74" s="338"/>
      <c r="C74" s="338"/>
      <c r="D74" s="338"/>
      <c r="F74" s="68"/>
      <c r="G74" s="68"/>
      <c r="H74" s="68"/>
      <c r="I74" s="68"/>
      <c r="J74" s="68"/>
      <c r="K74" s="68"/>
      <c r="L74" s="68"/>
      <c r="M74" s="68"/>
      <c r="N74" s="68"/>
      <c r="O74" s="69"/>
    </row>
    <row r="75" spans="1:15">
      <c r="B75" s="338"/>
      <c r="C75" s="338"/>
      <c r="D75" s="338"/>
      <c r="F75" s="68"/>
      <c r="G75" s="68"/>
      <c r="H75" s="68"/>
      <c r="I75" s="68"/>
      <c r="J75" s="68"/>
      <c r="K75" s="68"/>
      <c r="L75" s="68"/>
      <c r="M75" s="68"/>
      <c r="N75" s="68"/>
      <c r="O75" s="69"/>
    </row>
    <row r="76" spans="1:15">
      <c r="B76" s="338"/>
      <c r="C76" s="338"/>
      <c r="D76" s="338"/>
      <c r="F76" s="68"/>
      <c r="G76" s="68"/>
      <c r="H76" s="68"/>
      <c r="I76" s="68"/>
      <c r="J76" s="68"/>
      <c r="K76" s="68"/>
      <c r="L76" s="68"/>
      <c r="M76" s="68"/>
      <c r="N76" s="68"/>
      <c r="O76" s="69"/>
    </row>
    <row r="77" spans="1:15">
      <c r="B77" s="338"/>
      <c r="C77" s="338"/>
      <c r="D77" s="338"/>
      <c r="F77" s="68"/>
      <c r="G77" s="68"/>
      <c r="H77" s="68"/>
      <c r="I77" s="68"/>
      <c r="J77" s="68"/>
      <c r="K77" s="68"/>
      <c r="L77" s="68"/>
      <c r="M77" s="68"/>
      <c r="N77" s="68"/>
      <c r="O77" s="69"/>
    </row>
    <row r="78" spans="1:15">
      <c r="B78" s="338"/>
      <c r="C78" s="338"/>
      <c r="D78" s="338"/>
      <c r="F78" s="68"/>
      <c r="G78" s="68"/>
      <c r="H78" s="68"/>
      <c r="I78" s="68"/>
      <c r="J78" s="68"/>
      <c r="K78" s="68"/>
      <c r="L78" s="68"/>
      <c r="M78" s="68"/>
      <c r="N78" s="68"/>
      <c r="O78" s="69"/>
    </row>
    <row r="79" spans="1:15" ht="13.5" customHeight="1">
      <c r="A79" s="1"/>
      <c r="B79" s="502" t="s">
        <v>1289</v>
      </c>
      <c r="C79" s="502"/>
      <c r="D79" s="502"/>
      <c r="E79" s="1"/>
      <c r="F79" s="68"/>
      <c r="G79" s="68"/>
      <c r="H79" s="68"/>
      <c r="I79" s="68"/>
      <c r="J79" s="68"/>
      <c r="K79" s="68"/>
      <c r="L79" s="68"/>
      <c r="M79" s="68"/>
      <c r="N79" s="68"/>
      <c r="O79" s="69"/>
    </row>
    <row r="80" spans="1:15">
      <c r="B80" s="71"/>
      <c r="C80" s="71"/>
      <c r="D80" s="71"/>
      <c r="F80" s="68"/>
      <c r="G80" s="68"/>
      <c r="H80" s="68"/>
      <c r="I80" s="68"/>
      <c r="J80" s="68"/>
      <c r="K80" s="68"/>
      <c r="L80" s="68"/>
      <c r="M80" s="68"/>
      <c r="N80" s="68"/>
      <c r="O80" s="69"/>
    </row>
    <row r="81" spans="2:15">
      <c r="B81" s="71"/>
      <c r="C81" s="71"/>
      <c r="D81" s="71"/>
      <c r="F81" s="68"/>
      <c r="G81" s="68"/>
      <c r="H81" s="68"/>
      <c r="I81" s="68"/>
      <c r="J81" s="68"/>
      <c r="K81" s="68"/>
      <c r="L81" s="68"/>
      <c r="M81" s="68"/>
      <c r="N81" s="68"/>
      <c r="O81" s="69"/>
    </row>
    <row r="82" spans="2:15">
      <c r="B82" s="71"/>
      <c r="C82" s="71"/>
      <c r="D82" s="71"/>
      <c r="F82" s="68"/>
      <c r="G82" s="68"/>
      <c r="H82" s="68"/>
      <c r="I82" s="68"/>
      <c r="J82" s="68"/>
      <c r="K82" s="68"/>
      <c r="L82" s="68"/>
      <c r="M82" s="68"/>
      <c r="N82" s="68"/>
      <c r="O82" s="69"/>
    </row>
    <row r="83" spans="2:15">
      <c r="B83" s="71"/>
      <c r="C83" s="71"/>
      <c r="D83" s="71"/>
      <c r="F83" s="68"/>
      <c r="G83" s="68"/>
      <c r="H83" s="68"/>
      <c r="I83" s="68"/>
      <c r="J83" s="68"/>
      <c r="K83" s="68"/>
      <c r="L83" s="68"/>
      <c r="M83" s="68"/>
      <c r="N83" s="68"/>
      <c r="O83" s="69"/>
    </row>
    <row r="84" spans="2:15">
      <c r="B84" s="71"/>
      <c r="C84" s="71"/>
      <c r="D84" s="71"/>
      <c r="F84" s="68"/>
      <c r="G84" s="68"/>
      <c r="H84" s="68"/>
      <c r="I84" s="68"/>
      <c r="J84" s="68"/>
      <c r="K84" s="68"/>
      <c r="L84" s="68"/>
      <c r="M84" s="68"/>
      <c r="N84" s="68"/>
      <c r="O84" s="69"/>
    </row>
    <row r="85" spans="2:15">
      <c r="B85" s="71"/>
      <c r="C85" s="71"/>
      <c r="D85" s="71"/>
      <c r="F85" s="68"/>
      <c r="G85" s="68"/>
      <c r="H85" s="68"/>
      <c r="I85" s="68"/>
      <c r="J85" s="68"/>
      <c r="K85" s="68"/>
      <c r="L85" s="68"/>
      <c r="M85" s="68"/>
      <c r="N85" s="68"/>
      <c r="O85" s="69"/>
    </row>
    <row r="86" spans="2:15">
      <c r="B86" s="71"/>
      <c r="C86" s="71"/>
      <c r="D86" s="71"/>
      <c r="F86" s="68"/>
      <c r="G86" s="68"/>
      <c r="H86" s="68"/>
      <c r="I86" s="68"/>
      <c r="J86" s="68"/>
      <c r="K86" s="68"/>
      <c r="L86" s="68"/>
      <c r="M86" s="68"/>
      <c r="N86" s="68"/>
      <c r="O86" s="69"/>
    </row>
    <row r="87" spans="2:15">
      <c r="B87" s="71"/>
      <c r="C87" s="71"/>
      <c r="D87" s="71"/>
      <c r="F87" s="68"/>
      <c r="G87" s="68"/>
      <c r="H87" s="68"/>
      <c r="I87" s="68"/>
      <c r="J87" s="68"/>
      <c r="K87" s="68"/>
      <c r="L87" s="68"/>
      <c r="M87" s="68"/>
      <c r="N87" s="68"/>
      <c r="O87" s="69"/>
    </row>
    <row r="88" spans="2:15">
      <c r="B88" s="71"/>
      <c r="C88" s="71"/>
      <c r="D88" s="71"/>
      <c r="F88" s="68"/>
      <c r="G88" s="68"/>
      <c r="H88" s="68"/>
      <c r="I88" s="68"/>
      <c r="J88" s="68"/>
      <c r="K88" s="68"/>
      <c r="L88" s="68"/>
      <c r="M88" s="68"/>
      <c r="N88" s="68"/>
      <c r="O88" s="69"/>
    </row>
    <row r="89" spans="2:15">
      <c r="B89" s="71"/>
      <c r="C89" s="71"/>
      <c r="D89" s="71"/>
      <c r="F89" s="68"/>
      <c r="G89" s="68"/>
      <c r="H89" s="68"/>
      <c r="I89" s="68"/>
      <c r="J89" s="68"/>
      <c r="K89" s="68"/>
      <c r="L89" s="68"/>
      <c r="M89" s="68"/>
      <c r="N89" s="68"/>
      <c r="O89" s="69"/>
    </row>
    <row r="90" spans="2:15">
      <c r="B90" s="71"/>
      <c r="C90" s="71"/>
      <c r="D90" s="71"/>
      <c r="F90" s="68"/>
      <c r="G90" s="68"/>
      <c r="H90" s="68"/>
      <c r="I90" s="68"/>
      <c r="J90" s="68"/>
      <c r="K90" s="68"/>
      <c r="L90" s="68"/>
      <c r="M90" s="68"/>
      <c r="N90" s="68"/>
      <c r="O90" s="69"/>
    </row>
    <row r="91" spans="2:15">
      <c r="B91" s="71"/>
      <c r="C91" s="71"/>
      <c r="D91" s="71"/>
      <c r="F91" s="68"/>
      <c r="G91" s="68"/>
      <c r="H91" s="68"/>
      <c r="I91" s="68"/>
      <c r="J91" s="68"/>
      <c r="K91" s="68"/>
      <c r="L91" s="68"/>
      <c r="M91" s="68"/>
      <c r="N91" s="68"/>
      <c r="O91" s="69"/>
    </row>
    <row r="92" spans="2:15">
      <c r="B92" s="71"/>
      <c r="C92" s="71"/>
      <c r="D92" s="71"/>
      <c r="F92" s="68"/>
      <c r="G92" s="68"/>
      <c r="H92" s="68"/>
      <c r="I92" s="68"/>
      <c r="J92" s="68"/>
      <c r="K92" s="68"/>
      <c r="L92" s="68"/>
      <c r="M92" s="68"/>
      <c r="N92" s="68"/>
      <c r="O92" s="69"/>
    </row>
    <row r="93" spans="2:15">
      <c r="B93" s="71"/>
      <c r="C93" s="71"/>
      <c r="D93" s="71"/>
      <c r="F93" s="68"/>
      <c r="G93" s="68"/>
      <c r="H93" s="68"/>
      <c r="I93" s="68"/>
      <c r="J93" s="68"/>
      <c r="K93" s="68"/>
      <c r="L93" s="68"/>
      <c r="M93" s="68"/>
      <c r="N93" s="68"/>
      <c r="O93" s="69"/>
    </row>
    <row r="94" spans="2:15">
      <c r="B94" s="71"/>
      <c r="C94" s="71"/>
      <c r="D94" s="71"/>
      <c r="F94" s="68"/>
      <c r="G94" s="68"/>
      <c r="H94" s="68"/>
      <c r="I94" s="68"/>
      <c r="J94" s="68"/>
      <c r="K94" s="68"/>
      <c r="L94" s="68"/>
      <c r="M94" s="68"/>
      <c r="N94" s="68"/>
      <c r="O94" s="69"/>
    </row>
    <row r="95" spans="2:15">
      <c r="B95" s="71"/>
      <c r="C95" s="71"/>
      <c r="D95" s="71"/>
      <c r="F95" s="68"/>
      <c r="G95" s="68"/>
      <c r="H95" s="68"/>
      <c r="I95" s="68"/>
      <c r="J95" s="68"/>
      <c r="K95" s="68"/>
      <c r="L95" s="68"/>
      <c r="M95" s="68"/>
      <c r="N95" s="68"/>
      <c r="O95" s="69"/>
    </row>
    <row r="96" spans="2:15">
      <c r="B96" s="71"/>
      <c r="C96" s="71"/>
      <c r="D96" s="71"/>
      <c r="F96" s="68"/>
      <c r="G96" s="68"/>
      <c r="H96" s="68"/>
      <c r="I96" s="68"/>
      <c r="J96" s="68"/>
      <c r="K96" s="68"/>
      <c r="L96" s="68"/>
      <c r="M96" s="68"/>
      <c r="N96" s="68"/>
      <c r="O96" s="69"/>
    </row>
    <row r="97" spans="2:15">
      <c r="B97" s="71"/>
      <c r="C97" s="71"/>
      <c r="D97" s="71"/>
      <c r="F97" s="68"/>
      <c r="G97" s="68"/>
      <c r="H97" s="68"/>
      <c r="I97" s="68"/>
      <c r="J97" s="68"/>
      <c r="K97" s="68"/>
      <c r="L97" s="68"/>
      <c r="M97" s="68"/>
      <c r="N97" s="68"/>
      <c r="O97" s="69"/>
    </row>
    <row r="98" spans="2:15">
      <c r="B98" s="71"/>
      <c r="C98" s="71"/>
      <c r="D98" s="71"/>
      <c r="F98" s="68"/>
      <c r="G98" s="68"/>
      <c r="H98" s="68"/>
      <c r="I98" s="68"/>
      <c r="J98" s="68"/>
      <c r="K98" s="68"/>
      <c r="L98" s="68"/>
      <c r="M98" s="68"/>
      <c r="N98" s="68"/>
      <c r="O98" s="69"/>
    </row>
    <row r="99" spans="2:15">
      <c r="B99" s="71"/>
      <c r="C99" s="71"/>
      <c r="D99" s="71"/>
      <c r="F99" s="68"/>
      <c r="G99" s="68"/>
      <c r="H99" s="68"/>
      <c r="I99" s="68"/>
      <c r="J99" s="68"/>
      <c r="K99" s="68"/>
      <c r="L99" s="68"/>
      <c r="M99" s="68"/>
      <c r="N99" s="68"/>
      <c r="O99" s="69"/>
    </row>
    <row r="100" spans="2:15">
      <c r="B100" s="71"/>
      <c r="C100" s="71"/>
      <c r="D100" s="71"/>
      <c r="F100" s="68"/>
      <c r="G100" s="68"/>
      <c r="H100" s="68"/>
      <c r="I100" s="68"/>
      <c r="J100" s="68"/>
      <c r="K100" s="68"/>
      <c r="L100" s="68"/>
      <c r="M100" s="68"/>
      <c r="N100" s="68"/>
      <c r="O100" s="69"/>
    </row>
    <row r="101" spans="2:15">
      <c r="B101" s="71"/>
      <c r="C101" s="71"/>
      <c r="D101" s="71"/>
      <c r="F101" s="68"/>
      <c r="G101" s="68"/>
      <c r="H101" s="68"/>
      <c r="I101" s="68"/>
      <c r="J101" s="68"/>
      <c r="K101" s="68"/>
      <c r="L101" s="68"/>
      <c r="M101" s="68"/>
      <c r="N101" s="68"/>
      <c r="O101" s="69"/>
    </row>
    <row r="102" spans="2:15">
      <c r="B102" s="71"/>
      <c r="C102" s="71"/>
      <c r="D102" s="71"/>
      <c r="F102" s="68"/>
      <c r="G102" s="68"/>
      <c r="H102" s="68"/>
      <c r="I102" s="68"/>
      <c r="J102" s="68"/>
      <c r="K102" s="68"/>
      <c r="L102" s="68"/>
      <c r="M102" s="68"/>
      <c r="N102" s="68"/>
      <c r="O102" s="69"/>
    </row>
    <row r="103" spans="2:15">
      <c r="B103" s="71"/>
      <c r="C103" s="71"/>
      <c r="D103" s="71"/>
      <c r="F103" s="68"/>
      <c r="G103" s="68"/>
      <c r="H103" s="68"/>
      <c r="I103" s="68"/>
      <c r="J103" s="68"/>
      <c r="K103" s="68"/>
      <c r="L103" s="68"/>
      <c r="M103" s="68"/>
      <c r="N103" s="68"/>
      <c r="O103" s="69"/>
    </row>
    <row r="104" spans="2:15">
      <c r="B104" s="71"/>
      <c r="C104" s="71"/>
      <c r="D104" s="71"/>
      <c r="F104" s="68"/>
      <c r="G104" s="68"/>
      <c r="H104" s="68"/>
      <c r="I104" s="68"/>
      <c r="J104" s="68"/>
      <c r="K104" s="68"/>
      <c r="L104" s="68"/>
      <c r="M104" s="68"/>
      <c r="N104" s="68"/>
      <c r="O104" s="69"/>
    </row>
    <row r="105" spans="2:15">
      <c r="B105" s="71"/>
      <c r="C105" s="71"/>
      <c r="D105" s="71"/>
      <c r="F105" s="68"/>
      <c r="G105" s="68"/>
      <c r="H105" s="68"/>
      <c r="I105" s="68"/>
      <c r="J105" s="68"/>
      <c r="K105" s="68"/>
      <c r="L105" s="68"/>
      <c r="M105" s="68"/>
      <c r="N105" s="68"/>
      <c r="O105" s="69"/>
    </row>
    <row r="106" spans="2:15">
      <c r="B106" s="71"/>
      <c r="C106" s="71"/>
      <c r="D106" s="71"/>
      <c r="F106" s="68"/>
      <c r="G106" s="68"/>
      <c r="H106" s="68"/>
      <c r="I106" s="68"/>
      <c r="J106" s="68"/>
      <c r="K106" s="68"/>
      <c r="L106" s="68"/>
      <c r="M106" s="68"/>
      <c r="N106" s="68"/>
      <c r="O106" s="69"/>
    </row>
    <row r="107" spans="2:15">
      <c r="B107" s="71"/>
      <c r="C107" s="71"/>
      <c r="D107" s="71"/>
      <c r="F107" s="68"/>
      <c r="G107" s="68"/>
      <c r="H107" s="68"/>
      <c r="I107" s="68"/>
      <c r="J107" s="68"/>
      <c r="K107" s="68"/>
      <c r="L107" s="68"/>
      <c r="M107" s="68"/>
      <c r="N107" s="68"/>
      <c r="O107" s="69"/>
    </row>
    <row r="108" spans="2:15">
      <c r="B108" s="71"/>
      <c r="C108" s="71"/>
      <c r="D108" s="71"/>
      <c r="F108" s="68"/>
      <c r="G108" s="68"/>
      <c r="H108" s="68"/>
      <c r="I108" s="68"/>
      <c r="J108" s="68"/>
      <c r="K108" s="68"/>
      <c r="L108" s="68"/>
      <c r="M108" s="68"/>
      <c r="N108" s="68"/>
      <c r="O108" s="69"/>
    </row>
    <row r="109" spans="2:15">
      <c r="B109" s="71"/>
      <c r="C109" s="71"/>
      <c r="D109" s="71"/>
      <c r="F109" s="68"/>
      <c r="G109" s="68"/>
      <c r="H109" s="68"/>
      <c r="I109" s="68"/>
      <c r="J109" s="68"/>
      <c r="K109" s="68"/>
      <c r="L109" s="68"/>
      <c r="M109" s="68"/>
      <c r="N109" s="68"/>
      <c r="O109" s="69"/>
    </row>
    <row r="110" spans="2:15">
      <c r="B110" s="71"/>
      <c r="C110" s="71"/>
      <c r="D110" s="71"/>
      <c r="F110" s="68"/>
      <c r="G110" s="68"/>
      <c r="H110" s="68"/>
      <c r="I110" s="68"/>
      <c r="J110" s="68"/>
      <c r="K110" s="68"/>
      <c r="L110" s="68"/>
      <c r="M110" s="68"/>
      <c r="N110" s="68"/>
      <c r="O110" s="69"/>
    </row>
    <row r="111" spans="2:15">
      <c r="B111" s="71"/>
      <c r="C111" s="71"/>
      <c r="D111" s="71"/>
      <c r="F111" s="68"/>
      <c r="G111" s="68"/>
      <c r="H111" s="68"/>
      <c r="I111" s="68"/>
      <c r="J111" s="68"/>
      <c r="K111" s="68"/>
      <c r="L111" s="68"/>
      <c r="M111" s="68"/>
      <c r="N111" s="68"/>
      <c r="O111" s="69"/>
    </row>
    <row r="112" spans="2:15">
      <c r="B112" s="71"/>
      <c r="C112" s="71"/>
      <c r="D112" s="71"/>
      <c r="F112" s="68"/>
      <c r="G112" s="68"/>
      <c r="H112" s="68"/>
      <c r="I112" s="68"/>
      <c r="J112" s="68"/>
      <c r="K112" s="68"/>
      <c r="L112" s="68"/>
      <c r="M112" s="68"/>
      <c r="N112" s="68"/>
      <c r="O112" s="69"/>
    </row>
    <row r="113" spans="2:15">
      <c r="B113" s="71"/>
      <c r="C113" s="71"/>
      <c r="D113" s="71"/>
      <c r="F113" s="68"/>
      <c r="G113" s="68"/>
      <c r="H113" s="68"/>
      <c r="I113" s="68"/>
      <c r="J113" s="68"/>
      <c r="K113" s="68"/>
      <c r="L113" s="68"/>
      <c r="M113" s="68"/>
      <c r="N113" s="68"/>
      <c r="O113" s="69"/>
    </row>
    <row r="114" spans="2:15">
      <c r="B114" s="71"/>
      <c r="C114" s="71"/>
      <c r="D114" s="71"/>
      <c r="F114" s="68"/>
      <c r="G114" s="68"/>
      <c r="H114" s="68"/>
      <c r="I114" s="68"/>
      <c r="J114" s="68"/>
      <c r="K114" s="68"/>
      <c r="L114" s="68"/>
      <c r="M114" s="68"/>
      <c r="N114" s="68"/>
      <c r="O114" s="69"/>
    </row>
    <row r="115" spans="2:15">
      <c r="B115" s="71"/>
      <c r="C115" s="71"/>
      <c r="D115" s="71"/>
      <c r="F115" s="68"/>
      <c r="G115" s="68"/>
      <c r="H115" s="68"/>
      <c r="I115" s="68"/>
      <c r="J115" s="68"/>
      <c r="K115" s="68"/>
      <c r="L115" s="68"/>
      <c r="M115" s="68"/>
      <c r="N115" s="68"/>
      <c r="O115" s="69"/>
    </row>
    <row r="116" spans="2:15">
      <c r="B116" s="71"/>
      <c r="C116" s="71"/>
      <c r="D116" s="71"/>
      <c r="F116" s="68"/>
      <c r="G116" s="68"/>
      <c r="H116" s="68"/>
      <c r="I116" s="68"/>
      <c r="J116" s="68"/>
      <c r="K116" s="68"/>
      <c r="L116" s="68"/>
      <c r="M116" s="68"/>
      <c r="N116" s="68"/>
      <c r="O116" s="69"/>
    </row>
    <row r="117" spans="2:15">
      <c r="B117" s="71"/>
      <c r="C117" s="71"/>
      <c r="D117" s="71"/>
      <c r="F117" s="68"/>
      <c r="G117" s="68"/>
      <c r="H117" s="68"/>
      <c r="I117" s="68"/>
      <c r="J117" s="68"/>
      <c r="K117" s="68"/>
      <c r="L117" s="68"/>
      <c r="M117" s="68"/>
      <c r="N117" s="68"/>
      <c r="O117" s="69"/>
    </row>
    <row r="118" spans="2:15">
      <c r="B118" s="68"/>
      <c r="C118" s="68"/>
      <c r="D118" s="68"/>
      <c r="F118" s="68"/>
      <c r="G118" s="68"/>
      <c r="H118" s="68"/>
      <c r="I118" s="68"/>
      <c r="J118" s="68"/>
      <c r="K118" s="68"/>
      <c r="L118" s="68"/>
      <c r="M118" s="68"/>
      <c r="N118" s="68"/>
      <c r="O118" s="69"/>
    </row>
    <row r="119" spans="2:15">
      <c r="B119" s="68"/>
      <c r="C119" s="68"/>
      <c r="D119" s="68"/>
      <c r="F119" s="68"/>
      <c r="G119" s="68"/>
      <c r="H119" s="68"/>
      <c r="I119" s="68"/>
      <c r="J119" s="68"/>
      <c r="K119" s="68"/>
      <c r="L119" s="68"/>
      <c r="M119" s="68"/>
      <c r="N119" s="68"/>
      <c r="O119" s="69"/>
    </row>
    <row r="120" spans="2:15">
      <c r="B120" s="68"/>
      <c r="C120" s="68"/>
      <c r="D120" s="68"/>
      <c r="F120" s="68"/>
      <c r="G120" s="68"/>
      <c r="H120" s="68"/>
      <c r="I120" s="68"/>
      <c r="J120" s="68"/>
      <c r="K120" s="68"/>
      <c r="L120" s="68"/>
      <c r="M120" s="68"/>
      <c r="N120" s="68"/>
      <c r="O120" s="69"/>
    </row>
    <row r="121" spans="2:15">
      <c r="B121" s="68"/>
      <c r="C121" s="68"/>
      <c r="D121" s="68"/>
      <c r="F121" s="68"/>
      <c r="G121" s="68"/>
      <c r="H121" s="68"/>
      <c r="I121" s="68"/>
      <c r="J121" s="68"/>
      <c r="K121" s="68"/>
      <c r="L121" s="68"/>
      <c r="M121" s="68"/>
      <c r="N121" s="68"/>
      <c r="O121" s="69"/>
    </row>
    <row r="122" spans="2:15">
      <c r="B122" s="68"/>
      <c r="C122" s="68"/>
      <c r="D122" s="68"/>
      <c r="F122" s="68"/>
      <c r="G122" s="68"/>
      <c r="H122" s="68"/>
      <c r="I122" s="68"/>
      <c r="J122" s="68"/>
      <c r="K122" s="68"/>
      <c r="L122" s="68"/>
      <c r="M122" s="68"/>
      <c r="N122" s="68"/>
      <c r="O122" s="69"/>
    </row>
    <row r="123" spans="2:15">
      <c r="B123" s="68"/>
      <c r="C123" s="68"/>
      <c r="D123" s="68"/>
      <c r="F123" s="68"/>
      <c r="G123" s="68"/>
      <c r="H123" s="68"/>
      <c r="I123" s="68"/>
      <c r="J123" s="68"/>
      <c r="K123" s="68"/>
      <c r="L123" s="68"/>
      <c r="M123" s="68"/>
      <c r="N123" s="68"/>
      <c r="O123" s="69"/>
    </row>
    <row r="124" spans="2:15">
      <c r="B124" s="68"/>
      <c r="C124" s="68"/>
      <c r="D124" s="68"/>
      <c r="F124" s="68"/>
      <c r="G124" s="68"/>
      <c r="H124" s="68"/>
      <c r="I124" s="68"/>
      <c r="J124" s="68"/>
      <c r="K124" s="68"/>
      <c r="L124" s="68"/>
      <c r="M124" s="68"/>
      <c r="N124" s="68"/>
      <c r="O124" s="69"/>
    </row>
    <row r="125" spans="2:15">
      <c r="B125" s="68"/>
      <c r="C125" s="68"/>
      <c r="D125" s="68"/>
      <c r="F125" s="68"/>
      <c r="G125" s="68"/>
      <c r="H125" s="68"/>
      <c r="I125" s="68"/>
      <c r="J125" s="68"/>
      <c r="K125" s="68"/>
      <c r="L125" s="68"/>
      <c r="M125" s="68"/>
      <c r="N125" s="68"/>
      <c r="O125" s="69"/>
    </row>
    <row r="126" spans="2:15">
      <c r="B126" s="68"/>
      <c r="C126" s="68"/>
      <c r="D126" s="68"/>
      <c r="F126" s="68"/>
      <c r="G126" s="68"/>
      <c r="H126" s="68"/>
      <c r="I126" s="68"/>
      <c r="J126" s="68"/>
      <c r="K126" s="68"/>
      <c r="L126" s="68"/>
      <c r="M126" s="68"/>
      <c r="N126" s="68"/>
      <c r="O126" s="69"/>
    </row>
    <row r="127" spans="2:15">
      <c r="B127" s="68"/>
      <c r="C127" s="68"/>
      <c r="D127" s="68"/>
      <c r="F127" s="68"/>
      <c r="G127" s="68"/>
      <c r="H127" s="68"/>
      <c r="I127" s="68"/>
      <c r="J127" s="68"/>
      <c r="K127" s="68"/>
      <c r="L127" s="68"/>
      <c r="M127" s="68"/>
      <c r="N127" s="68"/>
      <c r="O127" s="69"/>
    </row>
    <row r="128" spans="2:15">
      <c r="B128" s="68"/>
      <c r="C128" s="68"/>
      <c r="D128" s="68"/>
      <c r="F128" s="68"/>
      <c r="G128" s="68"/>
      <c r="H128" s="68"/>
      <c r="I128" s="68"/>
      <c r="J128" s="68"/>
      <c r="K128" s="68"/>
      <c r="L128" s="68"/>
      <c r="M128" s="68"/>
      <c r="N128" s="68"/>
      <c r="O128" s="69"/>
    </row>
    <row r="129" spans="2:15">
      <c r="B129" s="68"/>
      <c r="C129" s="68"/>
      <c r="D129" s="68"/>
      <c r="F129" s="68"/>
      <c r="G129" s="68"/>
      <c r="H129" s="68"/>
      <c r="I129" s="68"/>
      <c r="J129" s="68"/>
      <c r="K129" s="68"/>
      <c r="L129" s="68"/>
      <c r="M129" s="68"/>
      <c r="N129" s="68"/>
      <c r="O129" s="69"/>
    </row>
    <row r="130" spans="2:15">
      <c r="B130" s="68"/>
      <c r="C130" s="68"/>
      <c r="D130" s="68"/>
      <c r="F130" s="68"/>
      <c r="G130" s="68"/>
      <c r="H130" s="68"/>
      <c r="I130" s="68"/>
      <c r="J130" s="68"/>
      <c r="K130" s="68"/>
      <c r="L130" s="68"/>
      <c r="M130" s="68"/>
      <c r="N130" s="68"/>
      <c r="O130" s="69"/>
    </row>
    <row r="131" spans="2:15">
      <c r="B131" s="68"/>
      <c r="C131" s="68"/>
      <c r="D131" s="68"/>
      <c r="F131" s="68"/>
      <c r="G131" s="68"/>
      <c r="H131" s="68"/>
      <c r="I131" s="68"/>
      <c r="J131" s="68"/>
      <c r="K131" s="68"/>
      <c r="L131" s="68"/>
      <c r="M131" s="68"/>
      <c r="N131" s="68"/>
      <c r="O131" s="69"/>
    </row>
    <row r="132" spans="2:15">
      <c r="B132" s="68"/>
      <c r="C132" s="68"/>
      <c r="D132" s="68"/>
      <c r="F132" s="68"/>
      <c r="G132" s="68"/>
      <c r="H132" s="68"/>
      <c r="I132" s="68"/>
      <c r="J132" s="68"/>
      <c r="K132" s="68"/>
      <c r="L132" s="68"/>
      <c r="M132" s="68"/>
      <c r="N132" s="68"/>
      <c r="O132" s="69"/>
    </row>
    <row r="133" spans="2:15">
      <c r="B133" s="68"/>
      <c r="C133" s="68"/>
      <c r="D133" s="68"/>
      <c r="F133" s="68"/>
      <c r="G133" s="68"/>
      <c r="H133" s="68"/>
      <c r="I133" s="68"/>
      <c r="J133" s="68"/>
      <c r="K133" s="68"/>
      <c r="L133" s="68"/>
      <c r="M133" s="68"/>
      <c r="N133" s="68"/>
      <c r="O133" s="69"/>
    </row>
    <row r="134" spans="2:15">
      <c r="B134" s="68"/>
      <c r="C134" s="68"/>
      <c r="D134" s="68"/>
      <c r="F134" s="68"/>
      <c r="G134" s="68"/>
      <c r="H134" s="68"/>
      <c r="I134" s="68"/>
      <c r="J134" s="68"/>
      <c r="K134" s="68"/>
      <c r="L134" s="68"/>
      <c r="M134" s="68"/>
      <c r="N134" s="68"/>
      <c r="O134" s="69"/>
    </row>
    <row r="135" spans="2:15">
      <c r="B135" s="68"/>
      <c r="C135" s="68"/>
      <c r="D135" s="68"/>
      <c r="F135" s="68"/>
      <c r="G135" s="68"/>
      <c r="H135" s="68"/>
      <c r="I135" s="68"/>
      <c r="J135" s="68"/>
      <c r="K135" s="68"/>
      <c r="L135" s="68"/>
      <c r="M135" s="68"/>
      <c r="N135" s="68"/>
      <c r="O135" s="69"/>
    </row>
    <row r="136" spans="2:15">
      <c r="B136" s="68"/>
      <c r="C136" s="68"/>
      <c r="D136" s="68"/>
      <c r="F136" s="68"/>
      <c r="G136" s="68"/>
      <c r="H136" s="68"/>
      <c r="I136" s="68"/>
      <c r="J136" s="68"/>
      <c r="K136" s="68"/>
      <c r="L136" s="68"/>
      <c r="M136" s="68"/>
      <c r="N136" s="68"/>
      <c r="O136" s="69"/>
    </row>
    <row r="137" spans="2:15">
      <c r="B137" s="68"/>
      <c r="C137" s="68"/>
      <c r="D137" s="68"/>
      <c r="F137" s="68"/>
      <c r="G137" s="68"/>
      <c r="H137" s="68"/>
      <c r="I137" s="68"/>
      <c r="J137" s="68"/>
      <c r="K137" s="68"/>
      <c r="L137" s="68"/>
      <c r="M137" s="68"/>
      <c r="N137" s="68"/>
      <c r="O137" s="69"/>
    </row>
    <row r="138" spans="2:15">
      <c r="B138" s="68"/>
      <c r="C138" s="68"/>
      <c r="D138" s="68"/>
      <c r="F138" s="68"/>
      <c r="G138" s="68"/>
      <c r="H138" s="68"/>
      <c r="I138" s="68"/>
      <c r="J138" s="68"/>
      <c r="K138" s="68"/>
      <c r="L138" s="68"/>
      <c r="M138" s="68"/>
      <c r="N138" s="68"/>
      <c r="O138" s="69"/>
    </row>
    <row r="139" spans="2:15">
      <c r="B139" s="68"/>
      <c r="C139" s="68"/>
      <c r="D139" s="68"/>
      <c r="F139" s="68"/>
      <c r="G139" s="68"/>
      <c r="H139" s="68"/>
      <c r="I139" s="68"/>
      <c r="J139" s="68"/>
      <c r="K139" s="68"/>
      <c r="L139" s="68"/>
      <c r="M139" s="68"/>
      <c r="N139" s="68"/>
      <c r="O139" s="69"/>
    </row>
    <row r="140" spans="2:15">
      <c r="B140" s="68"/>
      <c r="C140" s="68"/>
      <c r="D140" s="68"/>
      <c r="F140" s="68"/>
      <c r="G140" s="68"/>
      <c r="H140" s="68"/>
      <c r="I140" s="68"/>
      <c r="J140" s="68"/>
      <c r="K140" s="68"/>
      <c r="L140" s="68"/>
      <c r="M140" s="68"/>
      <c r="N140" s="68"/>
      <c r="O140" s="69"/>
    </row>
    <row r="141" spans="2:15">
      <c r="B141" s="68"/>
      <c r="C141" s="68"/>
      <c r="D141" s="68"/>
      <c r="F141" s="68"/>
      <c r="G141" s="68"/>
      <c r="H141" s="68"/>
      <c r="I141" s="68"/>
      <c r="J141" s="68"/>
      <c r="K141" s="68"/>
      <c r="L141" s="68"/>
      <c r="M141" s="68"/>
      <c r="N141" s="68"/>
      <c r="O141" s="69"/>
    </row>
    <row r="142" spans="2:15">
      <c r="B142" s="68"/>
      <c r="C142" s="68"/>
      <c r="D142" s="68"/>
      <c r="F142" s="68"/>
      <c r="G142" s="68"/>
      <c r="H142" s="68"/>
      <c r="I142" s="68"/>
      <c r="J142" s="68"/>
      <c r="K142" s="68"/>
      <c r="L142" s="68"/>
      <c r="M142" s="68"/>
      <c r="N142" s="68"/>
      <c r="O142" s="69"/>
    </row>
    <row r="143" spans="2:15">
      <c r="B143" s="68"/>
      <c r="C143" s="68"/>
      <c r="D143" s="68"/>
      <c r="F143" s="68"/>
      <c r="G143" s="68"/>
      <c r="H143" s="68"/>
      <c r="I143" s="68"/>
      <c r="J143" s="68"/>
      <c r="K143" s="68"/>
      <c r="L143" s="68"/>
      <c r="M143" s="68"/>
      <c r="N143" s="68"/>
      <c r="O143" s="69"/>
    </row>
    <row r="144" spans="2:15">
      <c r="B144" s="68"/>
      <c r="C144" s="68"/>
      <c r="D144" s="68"/>
      <c r="F144" s="68"/>
      <c r="G144" s="68"/>
      <c r="H144" s="68"/>
      <c r="I144" s="68"/>
      <c r="J144" s="68"/>
      <c r="K144" s="68"/>
      <c r="L144" s="68"/>
      <c r="M144" s="68"/>
      <c r="N144" s="68"/>
      <c r="O144" s="69"/>
    </row>
    <row r="145" spans="2:15">
      <c r="B145" s="68"/>
      <c r="C145" s="68"/>
      <c r="D145" s="68"/>
      <c r="F145" s="68"/>
      <c r="G145" s="68"/>
      <c r="H145" s="68"/>
      <c r="I145" s="68"/>
      <c r="J145" s="68"/>
      <c r="K145" s="68"/>
      <c r="L145" s="68"/>
      <c r="M145" s="68"/>
      <c r="N145" s="68"/>
      <c r="O145" s="69"/>
    </row>
    <row r="146" spans="2:15">
      <c r="B146" s="68"/>
      <c r="C146" s="68"/>
      <c r="D146" s="68"/>
      <c r="F146" s="68"/>
      <c r="G146" s="68"/>
      <c r="H146" s="68"/>
      <c r="I146" s="68"/>
      <c r="J146" s="68"/>
      <c r="K146" s="68"/>
      <c r="L146" s="68"/>
      <c r="M146" s="68"/>
      <c r="N146" s="68"/>
      <c r="O146" s="69"/>
    </row>
    <row r="147" spans="2:15">
      <c r="B147" s="68"/>
      <c r="C147" s="68"/>
      <c r="D147" s="68"/>
      <c r="F147" s="68"/>
      <c r="G147" s="68"/>
      <c r="H147" s="68"/>
      <c r="I147" s="68"/>
      <c r="J147" s="68"/>
      <c r="K147" s="68"/>
      <c r="L147" s="68"/>
      <c r="M147" s="68"/>
      <c r="N147" s="68"/>
      <c r="O147" s="69"/>
    </row>
    <row r="148" spans="2:15">
      <c r="B148" s="68"/>
      <c r="C148" s="68"/>
      <c r="D148" s="68"/>
      <c r="F148" s="68"/>
      <c r="G148" s="68"/>
      <c r="H148" s="68"/>
      <c r="I148" s="68"/>
      <c r="J148" s="68"/>
      <c r="K148" s="68"/>
      <c r="L148" s="68"/>
      <c r="M148" s="68"/>
      <c r="N148" s="68"/>
      <c r="O148" s="69"/>
    </row>
    <row r="149" spans="2:15">
      <c r="B149" s="68"/>
      <c r="C149" s="68"/>
      <c r="D149" s="68"/>
      <c r="F149" s="68"/>
      <c r="G149" s="68"/>
      <c r="H149" s="68"/>
      <c r="I149" s="68"/>
      <c r="J149" s="68"/>
      <c r="K149" s="68"/>
      <c r="L149" s="68"/>
      <c r="M149" s="68"/>
      <c r="N149" s="68"/>
      <c r="O149" s="69"/>
    </row>
    <row r="150" spans="2:15">
      <c r="B150" s="68"/>
      <c r="C150" s="68"/>
      <c r="D150" s="68"/>
      <c r="F150" s="68"/>
      <c r="G150" s="68"/>
      <c r="H150" s="68"/>
      <c r="I150" s="68"/>
      <c r="J150" s="68"/>
      <c r="K150" s="68"/>
      <c r="L150" s="68"/>
      <c r="M150" s="68"/>
      <c r="N150" s="68"/>
      <c r="O150" s="69"/>
    </row>
    <row r="151" spans="2:15">
      <c r="B151" s="68"/>
      <c r="C151" s="68"/>
      <c r="D151" s="68"/>
      <c r="F151" s="68"/>
      <c r="G151" s="68"/>
      <c r="H151" s="68"/>
      <c r="I151" s="68"/>
      <c r="J151" s="68"/>
      <c r="K151" s="68"/>
      <c r="L151" s="68"/>
      <c r="M151" s="68"/>
      <c r="N151" s="68"/>
      <c r="O151" s="69"/>
    </row>
    <row r="152" spans="2:15">
      <c r="B152" s="68"/>
      <c r="C152" s="68"/>
      <c r="D152" s="68"/>
      <c r="F152" s="68"/>
      <c r="G152" s="68"/>
      <c r="H152" s="68"/>
      <c r="I152" s="68"/>
      <c r="J152" s="68"/>
      <c r="K152" s="68"/>
      <c r="L152" s="68"/>
      <c r="M152" s="68"/>
      <c r="N152" s="68"/>
      <c r="O152" s="69"/>
    </row>
    <row r="153" spans="2:15">
      <c r="B153" s="68"/>
      <c r="C153" s="68"/>
      <c r="D153" s="68"/>
      <c r="F153" s="68"/>
      <c r="G153" s="68"/>
      <c r="H153" s="68"/>
      <c r="I153" s="68"/>
      <c r="J153" s="68"/>
      <c r="K153" s="68"/>
      <c r="L153" s="68"/>
      <c r="M153" s="68"/>
      <c r="N153" s="68"/>
      <c r="O153" s="69"/>
    </row>
    <row r="154" spans="2:15">
      <c r="B154" s="68"/>
      <c r="C154" s="68"/>
      <c r="D154" s="68"/>
      <c r="F154" s="68"/>
      <c r="G154" s="68"/>
      <c r="H154" s="68"/>
      <c r="I154" s="68"/>
      <c r="J154" s="68"/>
      <c r="K154" s="68"/>
      <c r="L154" s="68"/>
      <c r="M154" s="68"/>
      <c r="N154" s="68"/>
      <c r="O154" s="69"/>
    </row>
    <row r="155" spans="2:15">
      <c r="B155" s="68"/>
      <c r="C155" s="68"/>
      <c r="D155" s="68"/>
      <c r="F155" s="68"/>
      <c r="G155" s="68"/>
      <c r="H155" s="68"/>
      <c r="I155" s="68"/>
      <c r="J155" s="68"/>
      <c r="K155" s="68"/>
      <c r="L155" s="68"/>
      <c r="M155" s="68"/>
      <c r="N155" s="68"/>
      <c r="O155" s="69"/>
    </row>
    <row r="156" spans="2:15">
      <c r="B156" s="68"/>
      <c r="C156" s="68"/>
      <c r="D156" s="68"/>
      <c r="F156" s="68"/>
      <c r="G156" s="68"/>
      <c r="H156" s="68"/>
      <c r="I156" s="68"/>
      <c r="J156" s="68"/>
      <c r="K156" s="68"/>
      <c r="L156" s="68"/>
      <c r="M156" s="68"/>
      <c r="N156" s="68"/>
      <c r="O156" s="69"/>
    </row>
    <row r="157" spans="2:15">
      <c r="B157" s="68"/>
      <c r="C157" s="68"/>
      <c r="D157" s="68"/>
      <c r="F157" s="68"/>
      <c r="G157" s="68"/>
      <c r="H157" s="68"/>
      <c r="I157" s="68"/>
      <c r="J157" s="68"/>
      <c r="K157" s="68"/>
      <c r="L157" s="68"/>
      <c r="M157" s="68"/>
      <c r="N157" s="68"/>
      <c r="O157" s="69"/>
    </row>
    <row r="158" spans="2:15">
      <c r="B158" s="68"/>
      <c r="C158" s="68"/>
      <c r="D158" s="68"/>
      <c r="F158" s="68"/>
      <c r="G158" s="68"/>
      <c r="H158" s="68"/>
      <c r="I158" s="68"/>
      <c r="J158" s="68"/>
      <c r="K158" s="68"/>
      <c r="L158" s="68"/>
      <c r="M158" s="68"/>
      <c r="N158" s="68"/>
      <c r="O158" s="69"/>
    </row>
    <row r="159" spans="2:15">
      <c r="B159" s="68"/>
      <c r="C159" s="68"/>
      <c r="D159" s="68"/>
      <c r="F159" s="68"/>
      <c r="G159" s="68"/>
      <c r="H159" s="68"/>
      <c r="I159" s="68"/>
      <c r="J159" s="68"/>
      <c r="K159" s="68"/>
      <c r="L159" s="68"/>
      <c r="M159" s="68"/>
      <c r="N159" s="68"/>
      <c r="O159" s="69"/>
    </row>
    <row r="160" spans="2:15">
      <c r="B160" s="68"/>
      <c r="C160" s="68"/>
      <c r="D160" s="68"/>
      <c r="F160" s="68"/>
      <c r="G160" s="68"/>
      <c r="H160" s="68"/>
      <c r="I160" s="68"/>
      <c r="J160" s="68"/>
      <c r="K160" s="68"/>
      <c r="L160" s="68"/>
      <c r="M160" s="68"/>
      <c r="N160" s="68"/>
      <c r="O160" s="69"/>
    </row>
    <row r="161" spans="2:15">
      <c r="B161" s="68"/>
      <c r="C161" s="68"/>
      <c r="D161" s="68"/>
      <c r="F161" s="68"/>
      <c r="G161" s="68"/>
      <c r="H161" s="68"/>
      <c r="I161" s="68"/>
      <c r="J161" s="68"/>
      <c r="K161" s="68"/>
      <c r="L161" s="68"/>
      <c r="M161" s="68"/>
      <c r="N161" s="68"/>
      <c r="O161" s="69"/>
    </row>
    <row r="162" spans="2:15">
      <c r="B162" s="68"/>
      <c r="C162" s="68"/>
      <c r="D162" s="68"/>
      <c r="F162" s="68"/>
      <c r="G162" s="68"/>
      <c r="H162" s="68"/>
      <c r="I162" s="68"/>
      <c r="J162" s="68"/>
      <c r="K162" s="68"/>
      <c r="L162" s="68"/>
      <c r="M162" s="68"/>
      <c r="N162" s="68"/>
      <c r="O162" s="69"/>
    </row>
    <row r="163" spans="2:15">
      <c r="B163" s="68"/>
      <c r="C163" s="68"/>
      <c r="D163" s="68"/>
      <c r="F163" s="68"/>
      <c r="G163" s="68"/>
      <c r="H163" s="68"/>
      <c r="I163" s="68"/>
      <c r="J163" s="68"/>
      <c r="K163" s="68"/>
      <c r="L163" s="68"/>
      <c r="M163" s="68"/>
      <c r="N163" s="68"/>
      <c r="O163" s="69"/>
    </row>
    <row r="164" spans="2:15">
      <c r="B164" s="68"/>
      <c r="C164" s="68"/>
      <c r="D164" s="68"/>
      <c r="F164" s="68"/>
      <c r="G164" s="68"/>
      <c r="H164" s="68"/>
      <c r="I164" s="68"/>
      <c r="J164" s="68"/>
      <c r="K164" s="68"/>
      <c r="L164" s="68"/>
      <c r="M164" s="68"/>
      <c r="N164" s="68"/>
      <c r="O164" s="69"/>
    </row>
    <row r="165" spans="2:15">
      <c r="B165" s="68"/>
      <c r="C165" s="68"/>
      <c r="D165" s="68"/>
      <c r="F165" s="68"/>
      <c r="G165" s="68"/>
      <c r="H165" s="68"/>
      <c r="I165" s="68"/>
      <c r="J165" s="68"/>
      <c r="K165" s="68"/>
      <c r="L165" s="68"/>
      <c r="M165" s="68"/>
      <c r="N165" s="68"/>
      <c r="O165" s="69"/>
    </row>
    <row r="166" spans="2:15">
      <c r="B166" s="68"/>
      <c r="C166" s="68"/>
      <c r="D166" s="68"/>
      <c r="F166" s="68"/>
      <c r="G166" s="68"/>
      <c r="H166" s="68"/>
      <c r="I166" s="68"/>
      <c r="J166" s="68"/>
      <c r="K166" s="68"/>
      <c r="L166" s="68"/>
      <c r="M166" s="68"/>
      <c r="N166" s="68"/>
      <c r="O166" s="69"/>
    </row>
    <row r="167" spans="2:15">
      <c r="B167" s="68"/>
      <c r="C167" s="68"/>
      <c r="D167" s="68"/>
      <c r="F167" s="68"/>
      <c r="G167" s="68"/>
      <c r="H167" s="68"/>
      <c r="I167" s="68"/>
      <c r="J167" s="68"/>
      <c r="K167" s="68"/>
      <c r="L167" s="68"/>
      <c r="M167" s="68"/>
      <c r="N167" s="68"/>
      <c r="O167" s="69"/>
    </row>
    <row r="168" spans="2:15">
      <c r="B168" s="68"/>
      <c r="C168" s="68"/>
      <c r="D168" s="68"/>
      <c r="F168" s="68"/>
      <c r="G168" s="68"/>
      <c r="H168" s="68"/>
      <c r="I168" s="68"/>
      <c r="J168" s="68"/>
      <c r="K168" s="68"/>
      <c r="L168" s="68"/>
      <c r="M168" s="68"/>
      <c r="N168" s="68"/>
      <c r="O168" s="69"/>
    </row>
    <row r="169" spans="2:15">
      <c r="B169" s="68"/>
      <c r="C169" s="68"/>
      <c r="D169" s="68"/>
      <c r="F169" s="68"/>
      <c r="G169" s="68"/>
      <c r="H169" s="68"/>
      <c r="I169" s="68"/>
      <c r="J169" s="68"/>
      <c r="K169" s="68"/>
      <c r="L169" s="68"/>
      <c r="M169" s="68"/>
      <c r="N169" s="68"/>
      <c r="O169" s="69"/>
    </row>
    <row r="170" spans="2:15">
      <c r="B170" s="68"/>
      <c r="C170" s="68"/>
      <c r="D170" s="68"/>
      <c r="F170" s="68"/>
      <c r="G170" s="68"/>
      <c r="H170" s="68"/>
      <c r="I170" s="68"/>
      <c r="J170" s="68"/>
      <c r="K170" s="68"/>
      <c r="L170" s="68"/>
      <c r="M170" s="68"/>
      <c r="N170" s="68"/>
      <c r="O170" s="69"/>
    </row>
    <row r="171" spans="2:15">
      <c r="B171" s="68"/>
      <c r="C171" s="68"/>
      <c r="D171" s="68"/>
      <c r="F171" s="68"/>
      <c r="G171" s="68"/>
      <c r="H171" s="68"/>
      <c r="I171" s="68"/>
      <c r="J171" s="68"/>
      <c r="K171" s="68"/>
      <c r="L171" s="68"/>
      <c r="M171" s="68"/>
      <c r="N171" s="68"/>
      <c r="O171" s="69"/>
    </row>
    <row r="172" spans="2:15">
      <c r="B172" s="68"/>
      <c r="C172" s="68"/>
      <c r="D172" s="68"/>
      <c r="F172" s="68"/>
      <c r="G172" s="68"/>
      <c r="H172" s="68"/>
      <c r="I172" s="68"/>
      <c r="J172" s="68"/>
      <c r="K172" s="68"/>
      <c r="L172" s="68"/>
      <c r="M172" s="68"/>
      <c r="N172" s="68"/>
      <c r="O172" s="69"/>
    </row>
    <row r="173" spans="2:15">
      <c r="B173" s="68"/>
      <c r="C173" s="68"/>
      <c r="D173" s="68"/>
      <c r="F173" s="68"/>
      <c r="G173" s="68"/>
      <c r="H173" s="68"/>
      <c r="I173" s="68"/>
      <c r="J173" s="68"/>
      <c r="K173" s="68"/>
      <c r="L173" s="68"/>
      <c r="M173" s="68"/>
      <c r="N173" s="68"/>
      <c r="O173" s="69"/>
    </row>
    <row r="174" spans="2:15">
      <c r="B174" s="68"/>
      <c r="C174" s="68"/>
      <c r="D174" s="68"/>
      <c r="F174" s="68"/>
      <c r="G174" s="68"/>
      <c r="H174" s="68"/>
      <c r="I174" s="68"/>
      <c r="J174" s="68"/>
      <c r="K174" s="68"/>
      <c r="L174" s="68"/>
      <c r="M174" s="68"/>
      <c r="N174" s="68"/>
      <c r="O174" s="69"/>
    </row>
    <row r="175" spans="2:15">
      <c r="B175" s="68"/>
      <c r="C175" s="68"/>
      <c r="D175" s="68"/>
      <c r="F175" s="68"/>
      <c r="G175" s="68"/>
      <c r="H175" s="68"/>
      <c r="I175" s="68"/>
      <c r="J175" s="68"/>
      <c r="K175" s="68"/>
      <c r="L175" s="68"/>
      <c r="M175" s="68"/>
      <c r="N175" s="68"/>
      <c r="O175" s="69"/>
    </row>
    <row r="176" spans="2:15">
      <c r="B176" s="68"/>
      <c r="C176" s="68"/>
      <c r="D176" s="68"/>
      <c r="F176" s="68"/>
      <c r="G176" s="68"/>
      <c r="H176" s="68"/>
      <c r="I176" s="68"/>
      <c r="J176" s="68"/>
      <c r="K176" s="68"/>
      <c r="L176" s="68"/>
      <c r="M176" s="68"/>
      <c r="N176" s="68"/>
      <c r="O176" s="69"/>
    </row>
    <row r="177" spans="2:15">
      <c r="B177" s="68"/>
      <c r="C177" s="68"/>
      <c r="D177" s="68"/>
      <c r="F177" s="68"/>
      <c r="G177" s="68"/>
      <c r="H177" s="68"/>
      <c r="I177" s="68"/>
      <c r="J177" s="68"/>
      <c r="K177" s="68"/>
      <c r="L177" s="68"/>
      <c r="M177" s="68"/>
      <c r="N177" s="68"/>
      <c r="O177" s="69"/>
    </row>
    <row r="178" spans="2:15">
      <c r="B178" s="68"/>
      <c r="C178" s="68"/>
      <c r="D178" s="68"/>
      <c r="F178" s="68"/>
      <c r="G178" s="68"/>
      <c r="H178" s="68"/>
      <c r="I178" s="68"/>
      <c r="J178" s="68"/>
      <c r="K178" s="68"/>
      <c r="L178" s="68"/>
      <c r="M178" s="68"/>
      <c r="N178" s="68"/>
      <c r="O178" s="69"/>
    </row>
    <row r="179" spans="2:15">
      <c r="B179" s="68"/>
      <c r="C179" s="68"/>
      <c r="D179" s="68"/>
      <c r="F179" s="68"/>
      <c r="G179" s="68"/>
      <c r="H179" s="68"/>
      <c r="I179" s="68"/>
      <c r="J179" s="68"/>
      <c r="K179" s="68"/>
      <c r="L179" s="68"/>
      <c r="M179" s="68"/>
      <c r="N179" s="68"/>
      <c r="O179" s="69"/>
    </row>
    <row r="180" spans="2:15">
      <c r="B180" s="68"/>
      <c r="C180" s="68"/>
      <c r="D180" s="68"/>
      <c r="F180" s="68"/>
      <c r="G180" s="68"/>
      <c r="H180" s="68"/>
      <c r="I180" s="68"/>
      <c r="J180" s="68"/>
      <c r="K180" s="68"/>
      <c r="L180" s="68"/>
      <c r="M180" s="68"/>
      <c r="N180" s="68"/>
      <c r="O180" s="69"/>
    </row>
    <row r="181" spans="2:15">
      <c r="B181" s="68"/>
      <c r="C181" s="68"/>
      <c r="D181" s="68"/>
      <c r="F181" s="68"/>
      <c r="G181" s="68"/>
      <c r="H181" s="68"/>
      <c r="I181" s="68"/>
      <c r="J181" s="68"/>
      <c r="K181" s="68"/>
      <c r="L181" s="68"/>
      <c r="M181" s="68"/>
      <c r="N181" s="68"/>
      <c r="O181" s="69"/>
    </row>
    <row r="182" spans="2:15">
      <c r="B182" s="68"/>
      <c r="C182" s="68"/>
      <c r="D182" s="68"/>
      <c r="F182" s="68"/>
      <c r="G182" s="68"/>
      <c r="H182" s="68"/>
      <c r="I182" s="68"/>
      <c r="J182" s="68"/>
      <c r="K182" s="68"/>
      <c r="L182" s="68"/>
      <c r="M182" s="68"/>
      <c r="N182" s="68"/>
      <c r="O182" s="69"/>
    </row>
    <row r="183" spans="2:15">
      <c r="B183" s="68"/>
      <c r="C183" s="68"/>
      <c r="D183" s="68"/>
      <c r="F183" s="68"/>
      <c r="G183" s="68"/>
      <c r="H183" s="68"/>
      <c r="I183" s="68"/>
      <c r="J183" s="68"/>
      <c r="K183" s="68"/>
      <c r="L183" s="68"/>
      <c r="M183" s="68"/>
      <c r="N183" s="68"/>
      <c r="O183" s="69"/>
    </row>
    <row r="184" spans="2:15">
      <c r="B184" s="68"/>
      <c r="C184" s="68"/>
      <c r="D184" s="68"/>
      <c r="F184" s="68"/>
      <c r="G184" s="68"/>
      <c r="H184" s="68"/>
      <c r="I184" s="68"/>
      <c r="J184" s="68"/>
      <c r="K184" s="68"/>
      <c r="L184" s="68"/>
      <c r="M184" s="68"/>
      <c r="N184" s="68"/>
      <c r="O184" s="69"/>
    </row>
    <row r="185" spans="2:15">
      <c r="B185" s="68"/>
      <c r="C185" s="68"/>
      <c r="D185" s="68"/>
      <c r="F185" s="68"/>
      <c r="G185" s="68"/>
      <c r="H185" s="68"/>
      <c r="I185" s="68"/>
      <c r="J185" s="68"/>
      <c r="K185" s="68"/>
      <c r="L185" s="68"/>
      <c r="M185" s="68"/>
      <c r="N185" s="68"/>
      <c r="O185" s="69"/>
    </row>
    <row r="186" spans="2:15">
      <c r="B186" s="68"/>
      <c r="C186" s="68"/>
      <c r="D186" s="68"/>
      <c r="F186" s="68"/>
      <c r="G186" s="68"/>
      <c r="H186" s="68"/>
      <c r="I186" s="68"/>
      <c r="J186" s="68"/>
      <c r="K186" s="68"/>
      <c r="L186" s="68"/>
      <c r="M186" s="68"/>
      <c r="N186" s="68"/>
      <c r="O186" s="69"/>
    </row>
    <row r="187" spans="2:15">
      <c r="B187" s="68"/>
      <c r="C187" s="68"/>
      <c r="D187" s="68"/>
      <c r="F187" s="68"/>
      <c r="G187" s="68"/>
      <c r="H187" s="68"/>
      <c r="I187" s="68"/>
      <c r="J187" s="68"/>
      <c r="K187" s="68"/>
      <c r="L187" s="68"/>
      <c r="M187" s="68"/>
      <c r="N187" s="68"/>
      <c r="O187" s="69"/>
    </row>
    <row r="188" spans="2:15">
      <c r="B188" s="68"/>
      <c r="C188" s="68"/>
      <c r="D188" s="68"/>
      <c r="F188" s="68"/>
      <c r="G188" s="68"/>
      <c r="H188" s="68"/>
      <c r="I188" s="68"/>
      <c r="J188" s="68"/>
      <c r="K188" s="68"/>
      <c r="L188" s="68"/>
      <c r="M188" s="68"/>
      <c r="N188" s="68"/>
      <c r="O188" s="69"/>
    </row>
    <row r="189" spans="2:15">
      <c r="B189" s="68"/>
      <c r="C189" s="68"/>
      <c r="D189" s="68"/>
      <c r="F189" s="68"/>
      <c r="G189" s="68"/>
      <c r="H189" s="68"/>
      <c r="I189" s="68"/>
      <c r="J189" s="68"/>
      <c r="K189" s="68"/>
      <c r="L189" s="68"/>
      <c r="M189" s="68"/>
      <c r="N189" s="68"/>
      <c r="O189" s="69"/>
    </row>
    <row r="190" spans="2:15">
      <c r="B190" s="68"/>
      <c r="C190" s="68"/>
      <c r="D190" s="68"/>
      <c r="F190" s="68"/>
      <c r="G190" s="68"/>
      <c r="H190" s="68"/>
      <c r="I190" s="68"/>
      <c r="J190" s="68"/>
      <c r="K190" s="68"/>
      <c r="L190" s="68"/>
      <c r="M190" s="68"/>
      <c r="N190" s="68"/>
      <c r="O190" s="69"/>
    </row>
    <row r="191" spans="2:15">
      <c r="B191" s="68"/>
      <c r="C191" s="68"/>
      <c r="D191" s="68"/>
      <c r="F191" s="68"/>
      <c r="G191" s="68"/>
      <c r="H191" s="68"/>
      <c r="I191" s="68"/>
      <c r="J191" s="68"/>
      <c r="K191" s="68"/>
      <c r="L191" s="68"/>
      <c r="M191" s="68"/>
      <c r="N191" s="68"/>
      <c r="O191" s="69"/>
    </row>
    <row r="192" spans="2:15">
      <c r="B192" s="68"/>
      <c r="C192" s="68"/>
      <c r="D192" s="68"/>
      <c r="F192" s="68"/>
      <c r="G192" s="68"/>
      <c r="H192" s="68"/>
      <c r="I192" s="68"/>
      <c r="J192" s="68"/>
      <c r="K192" s="68"/>
      <c r="L192" s="68"/>
      <c r="M192" s="68"/>
      <c r="N192" s="68"/>
      <c r="O192" s="69"/>
    </row>
    <row r="193" spans="2:15">
      <c r="B193" s="68"/>
      <c r="C193" s="68"/>
      <c r="D193" s="68"/>
      <c r="F193" s="68"/>
      <c r="G193" s="68"/>
      <c r="H193" s="68"/>
      <c r="I193" s="68"/>
      <c r="J193" s="68"/>
      <c r="K193" s="68"/>
      <c r="L193" s="68"/>
      <c r="M193" s="68"/>
      <c r="N193" s="68"/>
      <c r="O193" s="69"/>
    </row>
    <row r="194" spans="2:15">
      <c r="B194" s="68"/>
      <c r="C194" s="68"/>
      <c r="D194" s="68"/>
      <c r="F194" s="68"/>
      <c r="G194" s="68"/>
      <c r="H194" s="68"/>
      <c r="I194" s="68"/>
      <c r="J194" s="68"/>
      <c r="K194" s="68"/>
      <c r="L194" s="68"/>
      <c r="M194" s="68"/>
      <c r="N194" s="68"/>
      <c r="O194" s="69"/>
    </row>
    <row r="195" spans="2:15">
      <c r="B195" s="68"/>
      <c r="C195" s="68"/>
      <c r="D195" s="68"/>
      <c r="F195" s="68"/>
      <c r="G195" s="68"/>
      <c r="H195" s="68"/>
      <c r="I195" s="68"/>
      <c r="J195" s="68"/>
      <c r="K195" s="68"/>
      <c r="L195" s="68"/>
      <c r="M195" s="68"/>
      <c r="N195" s="68"/>
      <c r="O195" s="69"/>
    </row>
    <row r="196" spans="2:15">
      <c r="B196" s="68"/>
      <c r="C196" s="68"/>
      <c r="D196" s="68"/>
      <c r="F196" s="68"/>
      <c r="G196" s="68"/>
      <c r="H196" s="68"/>
      <c r="I196" s="68"/>
      <c r="J196" s="68"/>
      <c r="K196" s="68"/>
      <c r="L196" s="68"/>
      <c r="M196" s="68"/>
      <c r="N196" s="68"/>
      <c r="O196" s="69"/>
    </row>
    <row r="197" spans="2:15">
      <c r="B197" s="68"/>
      <c r="C197" s="68"/>
      <c r="D197" s="68"/>
      <c r="F197" s="68"/>
      <c r="G197" s="68"/>
      <c r="H197" s="68"/>
      <c r="I197" s="68"/>
      <c r="J197" s="68"/>
      <c r="K197" s="68"/>
      <c r="L197" s="68"/>
      <c r="M197" s="68"/>
      <c r="N197" s="68"/>
      <c r="O197" s="69"/>
    </row>
    <row r="198" spans="2:15">
      <c r="B198" s="68"/>
      <c r="C198" s="68"/>
      <c r="D198" s="68"/>
      <c r="F198" s="68"/>
      <c r="G198" s="68"/>
      <c r="H198" s="68"/>
      <c r="I198" s="68"/>
      <c r="J198" s="68"/>
      <c r="K198" s="68"/>
      <c r="L198" s="68"/>
      <c r="M198" s="68"/>
      <c r="N198" s="68"/>
      <c r="O198" s="69"/>
    </row>
    <row r="199" spans="2:15">
      <c r="B199" s="68"/>
      <c r="C199" s="68"/>
      <c r="D199" s="68"/>
      <c r="F199" s="68"/>
      <c r="G199" s="68"/>
      <c r="H199" s="68"/>
      <c r="I199" s="68"/>
      <c r="J199" s="68"/>
      <c r="K199" s="68"/>
      <c r="L199" s="68"/>
      <c r="M199" s="68"/>
      <c r="N199" s="68"/>
      <c r="O199" s="69"/>
    </row>
    <row r="200" spans="2:15">
      <c r="B200" s="68"/>
      <c r="C200" s="68"/>
      <c r="D200" s="68"/>
      <c r="F200" s="68"/>
      <c r="G200" s="68"/>
      <c r="H200" s="68"/>
      <c r="I200" s="68"/>
      <c r="J200" s="68"/>
      <c r="K200" s="68"/>
      <c r="L200" s="68"/>
      <c r="M200" s="68"/>
      <c r="N200" s="68"/>
      <c r="O200" s="69"/>
    </row>
    <row r="201" spans="2:15">
      <c r="B201" s="68"/>
      <c r="C201" s="68"/>
      <c r="D201" s="68"/>
      <c r="F201" s="68"/>
      <c r="G201" s="68"/>
      <c r="H201" s="68"/>
      <c r="I201" s="68"/>
      <c r="J201" s="68"/>
      <c r="K201" s="68"/>
      <c r="L201" s="68"/>
      <c r="M201" s="68"/>
      <c r="N201" s="68"/>
      <c r="O201" s="69"/>
    </row>
    <row r="202" spans="2:15">
      <c r="B202" s="68"/>
      <c r="C202" s="68"/>
      <c r="D202" s="68"/>
      <c r="F202" s="68"/>
      <c r="G202" s="68"/>
      <c r="H202" s="68"/>
      <c r="I202" s="68"/>
      <c r="J202" s="68"/>
      <c r="K202" s="68"/>
      <c r="L202" s="68"/>
      <c r="M202" s="68"/>
      <c r="N202" s="68"/>
      <c r="O202" s="69"/>
    </row>
    <row r="203" spans="2:15">
      <c r="B203" s="68"/>
      <c r="C203" s="68"/>
      <c r="D203" s="68"/>
      <c r="F203" s="68"/>
      <c r="G203" s="68"/>
      <c r="H203" s="68"/>
      <c r="I203" s="68"/>
      <c r="J203" s="68"/>
      <c r="K203" s="68"/>
      <c r="L203" s="68"/>
      <c r="M203" s="68"/>
      <c r="N203" s="68"/>
      <c r="O203" s="69"/>
    </row>
    <row r="204" spans="2:15">
      <c r="B204" s="68"/>
      <c r="C204" s="68"/>
      <c r="D204" s="68"/>
      <c r="F204" s="68"/>
      <c r="G204" s="68"/>
      <c r="H204" s="68"/>
      <c r="I204" s="68"/>
      <c r="J204" s="68"/>
      <c r="K204" s="68"/>
      <c r="L204" s="68"/>
      <c r="M204" s="68"/>
      <c r="N204" s="68"/>
      <c r="O204" s="69"/>
    </row>
    <row r="205" spans="2:15">
      <c r="B205" s="68"/>
      <c r="C205" s="68"/>
      <c r="D205" s="68"/>
      <c r="F205" s="68"/>
      <c r="G205" s="68"/>
      <c r="H205" s="68"/>
      <c r="I205" s="68"/>
      <c r="J205" s="68"/>
      <c r="K205" s="68"/>
      <c r="L205" s="68"/>
      <c r="M205" s="68"/>
      <c r="N205" s="68"/>
      <c r="O205" s="69"/>
    </row>
    <row r="206" spans="2:15">
      <c r="B206" s="68"/>
      <c r="C206" s="68"/>
      <c r="D206" s="68"/>
      <c r="F206" s="68"/>
      <c r="G206" s="68"/>
      <c r="H206" s="68"/>
      <c r="I206" s="68"/>
      <c r="J206" s="68"/>
      <c r="K206" s="68"/>
      <c r="L206" s="68"/>
      <c r="M206" s="68"/>
      <c r="N206" s="68"/>
      <c r="O206" s="69"/>
    </row>
    <row r="207" spans="2:15">
      <c r="B207" s="68"/>
      <c r="C207" s="68"/>
      <c r="D207" s="68"/>
      <c r="F207" s="68"/>
      <c r="G207" s="68"/>
      <c r="H207" s="68"/>
      <c r="I207" s="68"/>
      <c r="J207" s="68"/>
      <c r="K207" s="68"/>
      <c r="L207" s="68"/>
      <c r="M207" s="68"/>
      <c r="N207" s="68"/>
      <c r="O207" s="69"/>
    </row>
    <row r="208" spans="2:15">
      <c r="B208" s="68"/>
      <c r="C208" s="68"/>
      <c r="D208" s="68"/>
      <c r="F208" s="68"/>
      <c r="G208" s="68"/>
      <c r="H208" s="68"/>
      <c r="I208" s="68"/>
      <c r="J208" s="68"/>
      <c r="K208" s="68"/>
      <c r="L208" s="68"/>
      <c r="M208" s="68"/>
      <c r="N208" s="68"/>
      <c r="O208" s="69"/>
    </row>
    <row r="209" spans="2:15">
      <c r="B209" s="68"/>
      <c r="C209" s="68"/>
      <c r="D209" s="68"/>
      <c r="F209" s="68"/>
      <c r="G209" s="68"/>
      <c r="H209" s="68"/>
      <c r="I209" s="68"/>
      <c r="J209" s="68"/>
      <c r="K209" s="68"/>
      <c r="L209" s="68"/>
      <c r="M209" s="68"/>
      <c r="N209" s="68"/>
      <c r="O209" s="69"/>
    </row>
    <row r="210" spans="2:15">
      <c r="B210" s="68"/>
      <c r="C210" s="68"/>
      <c r="D210" s="68"/>
      <c r="F210" s="68"/>
      <c r="G210" s="68"/>
      <c r="H210" s="68"/>
      <c r="I210" s="68"/>
      <c r="J210" s="68"/>
      <c r="K210" s="68"/>
      <c r="L210" s="68"/>
      <c r="M210" s="68"/>
      <c r="N210" s="68"/>
      <c r="O210" s="69"/>
    </row>
    <row r="211" spans="2:15">
      <c r="B211" s="68"/>
      <c r="C211" s="68"/>
      <c r="D211" s="68"/>
      <c r="F211" s="68"/>
      <c r="G211" s="68"/>
      <c r="H211" s="68"/>
      <c r="I211" s="68"/>
      <c r="J211" s="68"/>
      <c r="K211" s="68"/>
      <c r="L211" s="68"/>
      <c r="M211" s="68"/>
      <c r="N211" s="68"/>
      <c r="O211" s="69"/>
    </row>
    <row r="212" spans="2:15">
      <c r="B212" s="68"/>
      <c r="C212" s="68"/>
      <c r="D212" s="68"/>
      <c r="F212" s="68"/>
      <c r="G212" s="68"/>
      <c r="H212" s="68"/>
      <c r="I212" s="68"/>
      <c r="J212" s="68"/>
      <c r="K212" s="68"/>
      <c r="L212" s="68"/>
      <c r="M212" s="68"/>
      <c r="N212" s="68"/>
      <c r="O212" s="69"/>
    </row>
    <row r="213" spans="2:15">
      <c r="B213" s="68"/>
      <c r="C213" s="68"/>
      <c r="D213" s="68"/>
      <c r="F213" s="68"/>
      <c r="G213" s="68"/>
      <c r="H213" s="68"/>
      <c r="I213" s="68"/>
      <c r="J213" s="68"/>
      <c r="K213" s="68"/>
      <c r="L213" s="68"/>
      <c r="M213" s="68"/>
      <c r="N213" s="68"/>
      <c r="O213" s="69"/>
    </row>
    <row r="214" spans="2:15">
      <c r="B214" s="68"/>
      <c r="C214" s="68"/>
      <c r="D214" s="68"/>
      <c r="F214" s="68"/>
      <c r="G214" s="68"/>
      <c r="H214" s="68"/>
      <c r="I214" s="68"/>
      <c r="J214" s="68"/>
      <c r="K214" s="68"/>
      <c r="L214" s="68"/>
      <c r="M214" s="68"/>
      <c r="N214" s="68"/>
      <c r="O214" s="69"/>
    </row>
    <row r="215" spans="2:15">
      <c r="B215" s="68"/>
      <c r="C215" s="68"/>
      <c r="D215" s="68"/>
      <c r="F215" s="68"/>
      <c r="G215" s="68"/>
      <c r="H215" s="68"/>
      <c r="I215" s="68"/>
      <c r="J215" s="68"/>
      <c r="K215" s="68"/>
      <c r="L215" s="68"/>
      <c r="M215" s="68"/>
      <c r="N215" s="68"/>
      <c r="O215" s="69"/>
    </row>
    <row r="216" spans="2:15">
      <c r="B216" s="68"/>
      <c r="C216" s="68"/>
      <c r="D216" s="68"/>
      <c r="F216" s="68"/>
      <c r="G216" s="68"/>
      <c r="H216" s="68"/>
      <c r="I216" s="68"/>
      <c r="J216" s="68"/>
      <c r="K216" s="68"/>
      <c r="L216" s="68"/>
      <c r="M216" s="68"/>
      <c r="N216" s="68"/>
      <c r="O216" s="69"/>
    </row>
    <row r="217" spans="2:15">
      <c r="B217" s="68"/>
      <c r="C217" s="68"/>
      <c r="D217" s="68"/>
      <c r="F217" s="68"/>
      <c r="G217" s="68"/>
      <c r="H217" s="68"/>
      <c r="I217" s="68"/>
      <c r="J217" s="68"/>
      <c r="K217" s="68"/>
      <c r="L217" s="68"/>
      <c r="M217" s="68"/>
      <c r="N217" s="68"/>
      <c r="O217" s="69"/>
    </row>
    <row r="218" spans="2:15">
      <c r="B218" s="68"/>
      <c r="C218" s="68"/>
      <c r="D218" s="68"/>
      <c r="F218" s="68"/>
      <c r="G218" s="68"/>
      <c r="H218" s="68"/>
      <c r="I218" s="68"/>
      <c r="J218" s="68"/>
      <c r="K218" s="68"/>
      <c r="L218" s="68"/>
      <c r="M218" s="68"/>
      <c r="N218" s="68"/>
      <c r="O218" s="69"/>
    </row>
    <row r="219" spans="2:15">
      <c r="B219" s="68"/>
      <c r="C219" s="68"/>
      <c r="D219" s="68"/>
      <c r="F219" s="68"/>
      <c r="G219" s="68"/>
      <c r="H219" s="68"/>
      <c r="I219" s="68"/>
      <c r="J219" s="68"/>
      <c r="K219" s="68"/>
      <c r="L219" s="68"/>
      <c r="M219" s="68"/>
      <c r="N219" s="68"/>
      <c r="O219" s="69"/>
    </row>
    <row r="220" spans="2:15">
      <c r="B220" s="68"/>
      <c r="C220" s="68"/>
      <c r="D220" s="68"/>
      <c r="F220" s="68"/>
      <c r="G220" s="68"/>
      <c r="H220" s="68"/>
      <c r="I220" s="68"/>
      <c r="J220" s="68"/>
      <c r="K220" s="68"/>
      <c r="L220" s="68"/>
      <c r="M220" s="68"/>
      <c r="N220" s="68"/>
      <c r="O220" s="69"/>
    </row>
    <row r="221" spans="2:15">
      <c r="B221" s="68"/>
      <c r="C221" s="68"/>
      <c r="D221" s="68"/>
      <c r="F221" s="68"/>
      <c r="G221" s="68"/>
      <c r="H221" s="68"/>
      <c r="I221" s="68"/>
      <c r="J221" s="68"/>
      <c r="K221" s="68"/>
      <c r="L221" s="68"/>
      <c r="M221" s="68"/>
      <c r="N221" s="68"/>
      <c r="O221" s="69"/>
    </row>
    <row r="222" spans="2:15">
      <c r="B222" s="68"/>
      <c r="C222" s="68"/>
      <c r="D222" s="68"/>
      <c r="F222" s="68"/>
      <c r="G222" s="68"/>
      <c r="H222" s="68"/>
      <c r="I222" s="68"/>
      <c r="J222" s="68"/>
      <c r="K222" s="68"/>
      <c r="L222" s="68"/>
      <c r="M222" s="68"/>
      <c r="N222" s="68"/>
      <c r="O222" s="69"/>
    </row>
    <row r="223" spans="2:15">
      <c r="B223" s="68"/>
      <c r="C223" s="68"/>
      <c r="D223" s="68"/>
      <c r="F223" s="68"/>
      <c r="G223" s="68"/>
      <c r="H223" s="68"/>
      <c r="I223" s="68"/>
      <c r="J223" s="68"/>
      <c r="K223" s="68"/>
      <c r="L223" s="68"/>
      <c r="M223" s="68"/>
      <c r="N223" s="68"/>
      <c r="O223" s="69"/>
    </row>
    <row r="224" spans="2:15">
      <c r="B224" s="68"/>
      <c r="C224" s="68"/>
      <c r="D224" s="68"/>
      <c r="F224" s="68"/>
      <c r="G224" s="68"/>
      <c r="H224" s="68"/>
      <c r="I224" s="68"/>
      <c r="J224" s="68"/>
      <c r="K224" s="68"/>
      <c r="L224" s="68"/>
      <c r="M224" s="68"/>
      <c r="N224" s="68"/>
      <c r="O224" s="69"/>
    </row>
    <row r="225" spans="2:15">
      <c r="B225" s="68"/>
      <c r="C225" s="68"/>
      <c r="D225" s="68"/>
      <c r="F225" s="68"/>
      <c r="G225" s="68"/>
      <c r="H225" s="68"/>
      <c r="I225" s="68"/>
      <c r="J225" s="68"/>
      <c r="K225" s="68"/>
      <c r="L225" s="68"/>
      <c r="M225" s="68"/>
      <c r="N225" s="68"/>
      <c r="O225" s="69"/>
    </row>
    <row r="226" spans="2:15">
      <c r="B226" s="68"/>
      <c r="C226" s="68"/>
      <c r="D226" s="68"/>
      <c r="F226" s="68"/>
      <c r="G226" s="68"/>
      <c r="H226" s="68"/>
      <c r="I226" s="68"/>
      <c r="J226" s="68"/>
      <c r="K226" s="68"/>
      <c r="L226" s="68"/>
      <c r="M226" s="68"/>
      <c r="N226" s="68"/>
      <c r="O226" s="69"/>
    </row>
    <row r="227" spans="2:15">
      <c r="B227" s="68"/>
      <c r="C227" s="68"/>
      <c r="D227" s="68"/>
      <c r="F227" s="68"/>
      <c r="G227" s="68"/>
      <c r="H227" s="68"/>
      <c r="I227" s="68"/>
      <c r="J227" s="68"/>
      <c r="K227" s="68"/>
      <c r="L227" s="68"/>
      <c r="M227" s="68"/>
      <c r="N227" s="68"/>
      <c r="O227" s="69"/>
    </row>
    <row r="228" spans="2:15">
      <c r="B228" s="68"/>
      <c r="C228" s="68"/>
      <c r="D228" s="68"/>
      <c r="F228" s="68"/>
      <c r="G228" s="68"/>
      <c r="H228" s="68"/>
      <c r="I228" s="68"/>
      <c r="J228" s="68"/>
      <c r="K228" s="68"/>
      <c r="L228" s="68"/>
      <c r="M228" s="68"/>
      <c r="N228" s="68"/>
      <c r="O228" s="69"/>
    </row>
    <row r="229" spans="2:15">
      <c r="B229" s="68"/>
      <c r="C229" s="68"/>
      <c r="D229" s="68"/>
      <c r="F229" s="68"/>
      <c r="G229" s="68"/>
      <c r="H229" s="68"/>
      <c r="I229" s="68"/>
      <c r="J229" s="68"/>
      <c r="K229" s="68"/>
      <c r="L229" s="68"/>
      <c r="M229" s="68"/>
      <c r="N229" s="68"/>
      <c r="O229" s="69"/>
    </row>
    <row r="230" spans="2:15">
      <c r="B230" s="68"/>
      <c r="C230" s="68"/>
      <c r="D230" s="68"/>
      <c r="F230" s="68"/>
      <c r="G230" s="68"/>
      <c r="H230" s="68"/>
      <c r="I230" s="68"/>
      <c r="J230" s="68"/>
      <c r="K230" s="68"/>
      <c r="L230" s="68"/>
      <c r="M230" s="68"/>
      <c r="N230" s="68"/>
      <c r="O230" s="69"/>
    </row>
    <row r="231" spans="2:15">
      <c r="B231" s="68"/>
      <c r="C231" s="68"/>
      <c r="D231" s="68"/>
      <c r="F231" s="68"/>
      <c r="G231" s="68"/>
      <c r="H231" s="68"/>
      <c r="I231" s="68"/>
      <c r="J231" s="68"/>
      <c r="K231" s="68"/>
      <c r="L231" s="68"/>
      <c r="M231" s="68"/>
      <c r="N231" s="68"/>
      <c r="O231" s="69"/>
    </row>
    <row r="232" spans="2:15">
      <c r="B232" s="68"/>
      <c r="C232" s="68"/>
      <c r="D232" s="68"/>
      <c r="F232" s="68"/>
      <c r="G232" s="68"/>
      <c r="H232" s="68"/>
      <c r="I232" s="68"/>
      <c r="J232" s="68"/>
      <c r="K232" s="68"/>
      <c r="L232" s="68"/>
      <c r="M232" s="68"/>
      <c r="N232" s="68"/>
      <c r="O232" s="69"/>
    </row>
    <row r="233" spans="2:15">
      <c r="B233" s="68"/>
      <c r="C233" s="68"/>
      <c r="D233" s="68"/>
      <c r="F233" s="68"/>
      <c r="G233" s="68"/>
      <c r="H233" s="68"/>
      <c r="I233" s="68"/>
      <c r="J233" s="68"/>
      <c r="K233" s="68"/>
      <c r="L233" s="68"/>
      <c r="M233" s="68"/>
      <c r="N233" s="68"/>
      <c r="O233" s="69"/>
    </row>
    <row r="234" spans="2:15">
      <c r="B234" s="68"/>
      <c r="C234" s="68"/>
      <c r="D234" s="68"/>
      <c r="F234" s="68"/>
      <c r="G234" s="68"/>
      <c r="H234" s="68"/>
      <c r="I234" s="68"/>
      <c r="J234" s="68"/>
      <c r="K234" s="68"/>
      <c r="L234" s="68"/>
      <c r="M234" s="68"/>
      <c r="N234" s="68"/>
      <c r="O234" s="69"/>
    </row>
    <row r="235" spans="2:15">
      <c r="B235" s="68"/>
      <c r="C235" s="68"/>
      <c r="D235" s="68"/>
      <c r="F235" s="68"/>
      <c r="G235" s="68"/>
      <c r="H235" s="68"/>
      <c r="I235" s="68"/>
      <c r="J235" s="68"/>
      <c r="K235" s="68"/>
      <c r="L235" s="68"/>
      <c r="M235" s="68"/>
      <c r="N235" s="68"/>
      <c r="O235" s="69"/>
    </row>
    <row r="236" spans="2:15">
      <c r="B236" s="68"/>
      <c r="C236" s="68"/>
      <c r="D236" s="68"/>
      <c r="F236" s="68"/>
      <c r="G236" s="68"/>
      <c r="H236" s="68"/>
      <c r="I236" s="68"/>
      <c r="J236" s="68"/>
      <c r="K236" s="68"/>
      <c r="L236" s="68"/>
      <c r="M236" s="68"/>
      <c r="N236" s="68"/>
      <c r="O236" s="69"/>
    </row>
    <row r="237" spans="2:15">
      <c r="B237" s="68"/>
      <c r="C237" s="68"/>
      <c r="D237" s="68"/>
      <c r="F237" s="68"/>
      <c r="G237" s="68"/>
      <c r="H237" s="68"/>
      <c r="I237" s="68"/>
      <c r="J237" s="68"/>
      <c r="K237" s="68"/>
      <c r="L237" s="68"/>
      <c r="M237" s="68"/>
      <c r="N237" s="68"/>
      <c r="O237" s="69"/>
    </row>
    <row r="238" spans="2:15">
      <c r="B238" s="68"/>
      <c r="C238" s="68"/>
      <c r="D238" s="68"/>
      <c r="F238" s="68"/>
      <c r="G238" s="68"/>
      <c r="H238" s="68"/>
      <c r="I238" s="68"/>
      <c r="J238" s="68"/>
      <c r="K238" s="68"/>
      <c r="L238" s="68"/>
      <c r="M238" s="68"/>
      <c r="N238" s="68"/>
      <c r="O238" s="69"/>
    </row>
    <row r="239" spans="2:15">
      <c r="B239" s="68"/>
      <c r="C239" s="68"/>
      <c r="D239" s="68"/>
      <c r="F239" s="68"/>
      <c r="G239" s="68"/>
      <c r="H239" s="68"/>
      <c r="I239" s="68"/>
      <c r="J239" s="68"/>
      <c r="K239" s="68"/>
      <c r="L239" s="68"/>
      <c r="M239" s="68"/>
      <c r="N239" s="68"/>
      <c r="O239" s="69"/>
    </row>
    <row r="240" spans="2:15">
      <c r="B240" s="68"/>
      <c r="C240" s="68"/>
      <c r="D240" s="68"/>
      <c r="F240" s="68"/>
      <c r="G240" s="68"/>
      <c r="H240" s="68"/>
      <c r="I240" s="68"/>
      <c r="J240" s="68"/>
      <c r="K240" s="68"/>
      <c r="L240" s="68"/>
      <c r="M240" s="68"/>
      <c r="N240" s="68"/>
      <c r="O240" s="69"/>
    </row>
    <row r="241" spans="2:15">
      <c r="B241" s="68"/>
      <c r="C241" s="68"/>
      <c r="D241" s="68"/>
      <c r="F241" s="68"/>
      <c r="G241" s="68"/>
      <c r="H241" s="68"/>
      <c r="I241" s="68"/>
      <c r="J241" s="68"/>
      <c r="K241" s="68"/>
      <c r="L241" s="68"/>
      <c r="M241" s="68"/>
      <c r="N241" s="68"/>
      <c r="O241" s="69"/>
    </row>
    <row r="242" spans="2:15">
      <c r="B242" s="68"/>
      <c r="C242" s="68"/>
      <c r="D242" s="68"/>
      <c r="F242" s="68"/>
      <c r="G242" s="68"/>
      <c r="H242" s="68"/>
      <c r="I242" s="68"/>
      <c r="J242" s="68"/>
      <c r="K242" s="68"/>
      <c r="L242" s="68"/>
      <c r="M242" s="68"/>
      <c r="N242" s="68"/>
      <c r="O242" s="69"/>
    </row>
    <row r="243" spans="2:15">
      <c r="B243" s="68"/>
      <c r="C243" s="68"/>
      <c r="D243" s="68"/>
      <c r="F243" s="68"/>
      <c r="G243" s="68"/>
      <c r="H243" s="68"/>
      <c r="I243" s="68"/>
      <c r="J243" s="68"/>
      <c r="K243" s="68"/>
      <c r="L243" s="68"/>
      <c r="M243" s="68"/>
      <c r="N243" s="68"/>
      <c r="O243" s="69"/>
    </row>
    <row r="244" spans="2:15">
      <c r="B244" s="68"/>
      <c r="C244" s="68"/>
      <c r="D244" s="68"/>
      <c r="F244" s="68"/>
      <c r="G244" s="68"/>
      <c r="H244" s="68"/>
      <c r="I244" s="68"/>
      <c r="J244" s="68"/>
      <c r="K244" s="68"/>
      <c r="L244" s="68"/>
      <c r="M244" s="68"/>
      <c r="N244" s="68"/>
      <c r="O244" s="69"/>
    </row>
    <row r="245" spans="2:15">
      <c r="B245" s="68"/>
      <c r="C245" s="68"/>
      <c r="D245" s="68"/>
      <c r="F245" s="68"/>
      <c r="G245" s="68"/>
      <c r="H245" s="68"/>
      <c r="I245" s="68"/>
      <c r="J245" s="68"/>
      <c r="K245" s="68"/>
      <c r="L245" s="68"/>
      <c r="M245" s="68"/>
      <c r="N245" s="68"/>
      <c r="O245" s="69"/>
    </row>
    <row r="246" spans="2:15">
      <c r="B246" s="68"/>
      <c r="C246" s="68"/>
      <c r="D246" s="68"/>
      <c r="F246" s="68"/>
      <c r="G246" s="68"/>
      <c r="H246" s="68"/>
      <c r="I246" s="68"/>
      <c r="J246" s="68"/>
      <c r="K246" s="68"/>
      <c r="L246" s="68"/>
      <c r="M246" s="68"/>
      <c r="N246" s="68"/>
      <c r="O246" s="69"/>
    </row>
    <row r="247" spans="2:15">
      <c r="B247" s="68"/>
      <c r="C247" s="68"/>
      <c r="D247" s="68"/>
      <c r="F247" s="68"/>
      <c r="G247" s="68"/>
      <c r="H247" s="68"/>
      <c r="I247" s="68"/>
      <c r="J247" s="68"/>
      <c r="K247" s="68"/>
      <c r="L247" s="68"/>
      <c r="M247" s="68"/>
      <c r="N247" s="68"/>
      <c r="O247" s="69"/>
    </row>
    <row r="248" spans="2:15">
      <c r="B248" s="68"/>
      <c r="C248" s="68"/>
      <c r="D248" s="68"/>
      <c r="F248" s="68"/>
      <c r="G248" s="68"/>
      <c r="H248" s="68"/>
      <c r="I248" s="68"/>
      <c r="J248" s="68"/>
      <c r="K248" s="68"/>
      <c r="L248" s="68"/>
      <c r="M248" s="68"/>
      <c r="N248" s="68"/>
      <c r="O248" s="69"/>
    </row>
    <row r="249" spans="2:15">
      <c r="B249" s="4"/>
      <c r="C249" s="4"/>
      <c r="D249" s="4"/>
      <c r="F249" s="4"/>
      <c r="G249" s="4"/>
      <c r="H249" s="4"/>
      <c r="I249" s="4"/>
      <c r="J249" s="4"/>
      <c r="K249" s="4"/>
      <c r="L249" s="4"/>
      <c r="M249" s="4"/>
      <c r="N249" s="4"/>
    </row>
    <row r="250" spans="2:15">
      <c r="B250" s="4"/>
      <c r="C250" s="4"/>
      <c r="D250" s="4"/>
      <c r="F250" s="4"/>
      <c r="G250" s="4"/>
      <c r="H250" s="4"/>
      <c r="I250" s="4"/>
      <c r="J250" s="4"/>
      <c r="K250" s="4"/>
      <c r="L250" s="4"/>
      <c r="M250" s="4"/>
      <c r="N250" s="4"/>
    </row>
    <row r="251" spans="2:15">
      <c r="B251" s="4"/>
      <c r="C251" s="4"/>
      <c r="D251" s="4"/>
      <c r="F251" s="4"/>
      <c r="G251" s="4"/>
      <c r="H251" s="4"/>
      <c r="I251" s="4"/>
      <c r="J251" s="4"/>
      <c r="K251" s="4"/>
      <c r="L251" s="4"/>
      <c r="M251" s="4"/>
      <c r="N251" s="4"/>
    </row>
    <row r="252" spans="2:15">
      <c r="B252" s="4"/>
      <c r="C252" s="4"/>
      <c r="D252" s="4"/>
      <c r="F252" s="4"/>
      <c r="G252" s="4"/>
      <c r="H252" s="4"/>
      <c r="I252" s="4"/>
      <c r="J252" s="4"/>
      <c r="K252" s="4"/>
      <c r="L252" s="4"/>
      <c r="M252" s="4"/>
      <c r="N252" s="4"/>
    </row>
  </sheetData>
  <sheetProtection algorithmName="SHA-512" hashValue="B5YJerLzcuKG3k+LUVvb4va1J0zjjU2H82dNNqXxR6TIoiLVV9NxX4y+HoE3ng7tySLbWZFxKAn5ib7HVeig4w==" saltValue="D9KVIrl9QhFZs7Ot8BNZUw==" spinCount="100000" sheet="1" selectLockedCells="1"/>
  <mergeCells count="30">
    <mergeCell ref="B79:D79"/>
    <mergeCell ref="B47:B49"/>
    <mergeCell ref="B50:B55"/>
    <mergeCell ref="B56:B57"/>
    <mergeCell ref="C43:D46"/>
    <mergeCell ref="C47:D49"/>
    <mergeCell ref="C50:D55"/>
    <mergeCell ref="C56:D57"/>
    <mergeCell ref="B58:B62"/>
    <mergeCell ref="B63:B65"/>
    <mergeCell ref="B66:B69"/>
    <mergeCell ref="C58:D62"/>
    <mergeCell ref="C63:D65"/>
    <mergeCell ref="C66:D69"/>
    <mergeCell ref="C70:D72"/>
    <mergeCell ref="B70:B72"/>
    <mergeCell ref="B2:B16"/>
    <mergeCell ref="B33:B42"/>
    <mergeCell ref="B30:B32"/>
    <mergeCell ref="B43:B46"/>
    <mergeCell ref="C2:C13"/>
    <mergeCell ref="C33:C39"/>
    <mergeCell ref="C14:C16"/>
    <mergeCell ref="C40:C42"/>
    <mergeCell ref="D2:D13"/>
    <mergeCell ref="D33:D39"/>
    <mergeCell ref="D14:D16"/>
    <mergeCell ref="D40:D42"/>
    <mergeCell ref="C17:D29"/>
    <mergeCell ref="C30:D32"/>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N236"/>
  <sheetViews>
    <sheetView view="pageBreakPreview" zoomScaleNormal="100" zoomScaleSheetLayoutView="100" workbookViewId="0">
      <selection activeCell="B18" sqref="B18"/>
    </sheetView>
  </sheetViews>
  <sheetFormatPr defaultColWidth="9" defaultRowHeight="16.5"/>
  <cols>
    <col min="1" max="1" width="1.375" style="2" customWidth="1"/>
    <col min="2" max="2" width="3.5" style="2" customWidth="1"/>
    <col min="3" max="3" width="5.5" style="2" customWidth="1"/>
    <col min="4" max="4" width="101.125" style="2" customWidth="1"/>
    <col min="5" max="11" width="9" style="2"/>
    <col min="12" max="12" width="9" style="2" customWidth="1"/>
    <col min="13" max="16384" width="9" style="2"/>
  </cols>
  <sheetData>
    <row r="1" spans="1:4" ht="8.25" customHeight="1">
      <c r="A1" s="1"/>
      <c r="B1" s="60"/>
      <c r="C1" s="60"/>
      <c r="D1" s="60"/>
    </row>
    <row r="2" spans="1:4" ht="11.45" customHeight="1">
      <c r="A2" s="1"/>
      <c r="B2" s="533">
        <v>34</v>
      </c>
      <c r="C2" s="531" t="s">
        <v>972</v>
      </c>
      <c r="D2" s="531"/>
    </row>
    <row r="3" spans="1:4" ht="11.45" customHeight="1">
      <c r="A3" s="1"/>
      <c r="B3" s="541"/>
      <c r="C3" s="532"/>
      <c r="D3" s="532"/>
    </row>
    <row r="4" spans="1:4" ht="11.45" customHeight="1">
      <c r="A4" s="1"/>
      <c r="B4" s="541"/>
      <c r="C4" s="532"/>
      <c r="D4" s="532"/>
    </row>
    <row r="5" spans="1:4" ht="11.45" customHeight="1">
      <c r="A5" s="1"/>
      <c r="B5" s="535"/>
      <c r="C5" s="517"/>
      <c r="D5" s="517"/>
    </row>
    <row r="6" spans="1:4" ht="11.45" customHeight="1">
      <c r="A6" s="1"/>
      <c r="B6" s="533">
        <v>35</v>
      </c>
      <c r="C6" s="531" t="s">
        <v>971</v>
      </c>
      <c r="D6" s="531"/>
    </row>
    <row r="7" spans="1:4" ht="11.45" customHeight="1">
      <c r="A7" s="1"/>
      <c r="B7" s="541"/>
      <c r="C7" s="532"/>
      <c r="D7" s="532"/>
    </row>
    <row r="8" spans="1:4" ht="11.45" customHeight="1">
      <c r="A8" s="1"/>
      <c r="B8" s="535"/>
      <c r="C8" s="517"/>
      <c r="D8" s="517"/>
    </row>
    <row r="9" spans="1:4" ht="11.45" customHeight="1">
      <c r="A9" s="1"/>
      <c r="B9" s="533">
        <v>36</v>
      </c>
      <c r="C9" s="531" t="s">
        <v>970</v>
      </c>
      <c r="D9" s="531"/>
    </row>
    <row r="10" spans="1:4" ht="11.45" customHeight="1">
      <c r="A10" s="1"/>
      <c r="B10" s="541"/>
      <c r="C10" s="532"/>
      <c r="D10" s="532"/>
    </row>
    <row r="11" spans="1:4" ht="11.45" customHeight="1">
      <c r="A11" s="1"/>
      <c r="B11" s="535"/>
      <c r="C11" s="517"/>
      <c r="D11" s="517"/>
    </row>
    <row r="12" spans="1:4" ht="11.45" customHeight="1">
      <c r="A12" s="1"/>
      <c r="B12" s="533">
        <v>37</v>
      </c>
      <c r="C12" s="531" t="s">
        <v>969</v>
      </c>
      <c r="D12" s="531"/>
    </row>
    <row r="13" spans="1:4" ht="11.45" customHeight="1">
      <c r="A13" s="1"/>
      <c r="B13" s="541"/>
      <c r="C13" s="532"/>
      <c r="D13" s="532"/>
    </row>
    <row r="14" spans="1:4" ht="11.45" customHeight="1">
      <c r="A14" s="1"/>
      <c r="B14" s="535"/>
      <c r="C14" s="517"/>
      <c r="D14" s="517"/>
    </row>
    <row r="15" spans="1:4" ht="11.45" customHeight="1">
      <c r="A15" s="1"/>
      <c r="B15" s="533">
        <v>38</v>
      </c>
      <c r="C15" s="531" t="s">
        <v>968</v>
      </c>
      <c r="D15" s="531"/>
    </row>
    <row r="16" spans="1:4" ht="11.45" customHeight="1">
      <c r="A16" s="1"/>
      <c r="B16" s="541"/>
      <c r="C16" s="532"/>
      <c r="D16" s="532"/>
    </row>
    <row r="17" spans="1:14" ht="11.45" customHeight="1">
      <c r="A17" s="1"/>
      <c r="B17" s="535"/>
      <c r="C17" s="517"/>
      <c r="D17" s="517"/>
    </row>
    <row r="18" spans="1:14" ht="27" customHeight="1">
      <c r="A18" s="1"/>
      <c r="B18" s="179"/>
      <c r="C18" s="179"/>
      <c r="D18" s="179"/>
    </row>
    <row r="19" spans="1:14" ht="33.75" customHeight="1">
      <c r="A19" s="1"/>
      <c r="B19" s="550" t="s">
        <v>967</v>
      </c>
      <c r="C19" s="550"/>
      <c r="D19" s="550"/>
    </row>
    <row r="20" spans="1:14" ht="11.45" customHeight="1">
      <c r="A20" s="1"/>
      <c r="B20" s="533">
        <v>1</v>
      </c>
      <c r="C20" s="531" t="s">
        <v>1272</v>
      </c>
      <c r="D20" s="531"/>
    </row>
    <row r="21" spans="1:14" ht="11.45" customHeight="1">
      <c r="A21" s="1"/>
      <c r="B21" s="541"/>
      <c r="C21" s="532"/>
      <c r="D21" s="532"/>
    </row>
    <row r="22" spans="1:14" ht="11.45" customHeight="1">
      <c r="A22" s="1"/>
      <c r="B22" s="541"/>
      <c r="C22" s="532"/>
      <c r="D22" s="532"/>
    </row>
    <row r="23" spans="1:14" ht="11.45" customHeight="1">
      <c r="A23" s="1"/>
      <c r="B23" s="541"/>
      <c r="C23" s="532"/>
      <c r="D23" s="532"/>
    </row>
    <row r="24" spans="1:14" ht="11.45" customHeight="1">
      <c r="A24" s="1"/>
      <c r="B24" s="541"/>
      <c r="C24" s="532"/>
      <c r="D24" s="532"/>
    </row>
    <row r="25" spans="1:14" ht="11.45" customHeight="1">
      <c r="A25" s="1"/>
      <c r="B25" s="541"/>
      <c r="C25" s="532"/>
      <c r="D25" s="532"/>
    </row>
    <row r="26" spans="1:14" ht="11.45" customHeight="1">
      <c r="A26" s="1"/>
      <c r="B26" s="541"/>
      <c r="C26" s="532"/>
      <c r="D26" s="532"/>
    </row>
    <row r="27" spans="1:14" ht="11.45" customHeight="1">
      <c r="A27" s="1"/>
      <c r="B27" s="541"/>
      <c r="C27" s="532"/>
      <c r="D27" s="532"/>
    </row>
    <row r="28" spans="1:14" ht="11.45" customHeight="1">
      <c r="A28" s="1"/>
      <c r="B28" s="541"/>
      <c r="C28" s="532"/>
      <c r="D28" s="532"/>
    </row>
    <row r="29" spans="1:14" ht="11.45" customHeight="1">
      <c r="A29" s="1"/>
      <c r="B29" s="541"/>
      <c r="C29" s="532"/>
      <c r="D29" s="532"/>
    </row>
    <row r="30" spans="1:14" ht="11.45" customHeight="1">
      <c r="A30" s="1"/>
      <c r="B30" s="541"/>
      <c r="C30" s="532"/>
      <c r="D30" s="532"/>
    </row>
    <row r="31" spans="1:14" ht="11.45" customHeight="1">
      <c r="A31" s="1"/>
      <c r="B31" s="535"/>
      <c r="C31" s="517"/>
      <c r="D31" s="517"/>
    </row>
    <row r="32" spans="1:14" ht="11.45" customHeight="1">
      <c r="A32" s="1"/>
      <c r="B32" s="533">
        <v>2</v>
      </c>
      <c r="C32" s="531" t="s">
        <v>128</v>
      </c>
      <c r="D32" s="531"/>
      <c r="E32" s="68"/>
      <c r="F32" s="68"/>
      <c r="G32" s="68"/>
      <c r="H32" s="68"/>
      <c r="I32" s="68"/>
      <c r="J32" s="68"/>
      <c r="K32" s="68"/>
      <c r="L32" s="68"/>
      <c r="M32" s="68"/>
      <c r="N32" s="69"/>
    </row>
    <row r="33" spans="1:14" ht="11.45" customHeight="1">
      <c r="A33" s="1"/>
      <c r="B33" s="541"/>
      <c r="C33" s="532"/>
      <c r="D33" s="532"/>
      <c r="E33" s="68"/>
      <c r="F33" s="68"/>
      <c r="G33" s="68"/>
      <c r="H33" s="68"/>
      <c r="I33" s="68"/>
      <c r="J33" s="68"/>
      <c r="K33" s="68"/>
      <c r="L33" s="68"/>
      <c r="M33" s="68"/>
      <c r="N33" s="69"/>
    </row>
    <row r="34" spans="1:14" ht="11.45" customHeight="1">
      <c r="A34" s="1"/>
      <c r="B34" s="535"/>
      <c r="C34" s="517"/>
      <c r="D34" s="517"/>
      <c r="E34" s="68"/>
      <c r="F34" s="68"/>
      <c r="G34" s="68"/>
      <c r="H34" s="68"/>
      <c r="I34" s="68"/>
      <c r="J34" s="68"/>
      <c r="K34" s="68"/>
      <c r="L34" s="68"/>
      <c r="M34" s="68"/>
      <c r="N34" s="69"/>
    </row>
    <row r="35" spans="1:14" ht="11.45" customHeight="1">
      <c r="A35" s="1"/>
      <c r="B35" s="533">
        <v>3</v>
      </c>
      <c r="C35" s="531" t="s">
        <v>1277</v>
      </c>
      <c r="D35" s="531"/>
      <c r="E35" s="68"/>
      <c r="F35" s="68"/>
      <c r="G35" s="68"/>
      <c r="H35" s="68"/>
      <c r="I35" s="68"/>
      <c r="J35" s="68"/>
      <c r="K35" s="68"/>
      <c r="L35" s="68"/>
      <c r="M35" s="68"/>
      <c r="N35" s="69"/>
    </row>
    <row r="36" spans="1:14" ht="11.45" customHeight="1">
      <c r="A36" s="1"/>
      <c r="B36" s="541"/>
      <c r="C36" s="532"/>
      <c r="D36" s="532"/>
      <c r="E36" s="68"/>
      <c r="F36" s="68"/>
      <c r="G36" s="68"/>
      <c r="H36" s="68"/>
      <c r="I36" s="68"/>
      <c r="J36" s="68"/>
      <c r="K36" s="68"/>
      <c r="L36" s="68"/>
      <c r="M36" s="68"/>
      <c r="N36" s="69"/>
    </row>
    <row r="37" spans="1:14" ht="11.45" customHeight="1">
      <c r="A37" s="1"/>
      <c r="B37" s="541"/>
      <c r="C37" s="532"/>
      <c r="D37" s="532"/>
      <c r="E37" s="68"/>
      <c r="F37" s="68"/>
      <c r="G37" s="68"/>
      <c r="H37" s="68"/>
      <c r="I37" s="68"/>
      <c r="J37" s="68"/>
      <c r="K37" s="68"/>
      <c r="L37" s="68"/>
      <c r="M37" s="68"/>
      <c r="N37" s="69"/>
    </row>
    <row r="38" spans="1:14" ht="11.45" customHeight="1">
      <c r="A38" s="1"/>
      <c r="B38" s="535"/>
      <c r="C38" s="517"/>
      <c r="D38" s="517"/>
      <c r="E38" s="68"/>
      <c r="F38" s="68"/>
      <c r="G38" s="68"/>
      <c r="H38" s="68"/>
      <c r="I38" s="68"/>
      <c r="J38" s="68"/>
      <c r="K38" s="68"/>
      <c r="L38" s="68"/>
      <c r="M38" s="68"/>
      <c r="N38" s="69"/>
    </row>
    <row r="39" spans="1:14" ht="11.45" customHeight="1">
      <c r="A39" s="1"/>
      <c r="B39" s="533">
        <v>4</v>
      </c>
      <c r="C39" s="531" t="s">
        <v>1211</v>
      </c>
      <c r="D39" s="531"/>
      <c r="E39" s="68"/>
      <c r="F39" s="68"/>
      <c r="G39" s="68"/>
      <c r="H39" s="68"/>
      <c r="I39" s="68"/>
      <c r="J39" s="68"/>
      <c r="K39" s="68"/>
      <c r="L39" s="68"/>
      <c r="M39" s="68"/>
      <c r="N39" s="69"/>
    </row>
    <row r="40" spans="1:14" ht="11.45" customHeight="1">
      <c r="A40" s="1"/>
      <c r="B40" s="541"/>
      <c r="C40" s="532"/>
      <c r="D40" s="532"/>
      <c r="E40" s="68"/>
      <c r="F40" s="68"/>
      <c r="G40" s="68"/>
      <c r="H40" s="68"/>
      <c r="I40" s="68"/>
      <c r="J40" s="68"/>
      <c r="K40" s="68"/>
      <c r="L40" s="68"/>
      <c r="M40" s="68"/>
      <c r="N40" s="69"/>
    </row>
    <row r="41" spans="1:14" ht="11.45" customHeight="1">
      <c r="A41" s="1"/>
      <c r="B41" s="541"/>
      <c r="C41" s="532"/>
      <c r="D41" s="532"/>
      <c r="E41" s="68"/>
      <c r="F41" s="68"/>
      <c r="G41" s="68"/>
      <c r="H41" s="68"/>
      <c r="I41" s="68"/>
      <c r="J41" s="68"/>
      <c r="K41" s="68"/>
      <c r="L41" s="68"/>
      <c r="M41" s="68"/>
      <c r="N41" s="69"/>
    </row>
    <row r="42" spans="1:14" ht="11.45" customHeight="1">
      <c r="A42" s="1"/>
      <c r="B42" s="541"/>
      <c r="C42" s="532"/>
      <c r="D42" s="532"/>
      <c r="E42" s="68"/>
      <c r="F42" s="68"/>
      <c r="G42" s="68"/>
      <c r="H42" s="68"/>
      <c r="I42" s="68"/>
      <c r="J42" s="68"/>
      <c r="K42" s="68"/>
      <c r="L42" s="68"/>
      <c r="M42" s="68"/>
      <c r="N42" s="69"/>
    </row>
    <row r="43" spans="1:14" ht="11.45" customHeight="1">
      <c r="A43" s="1"/>
      <c r="B43" s="535"/>
      <c r="C43" s="517"/>
      <c r="D43" s="517"/>
      <c r="E43" s="68"/>
      <c r="F43" s="68"/>
      <c r="G43" s="68"/>
      <c r="H43" s="68"/>
      <c r="I43" s="68"/>
      <c r="J43" s="68"/>
      <c r="K43" s="68"/>
      <c r="L43" s="68"/>
      <c r="M43" s="68"/>
      <c r="N43" s="69"/>
    </row>
    <row r="44" spans="1:14" ht="11.45" customHeight="1">
      <c r="A44" s="1"/>
      <c r="B44" s="533">
        <v>5</v>
      </c>
      <c r="C44" s="531" t="s">
        <v>1212</v>
      </c>
      <c r="D44" s="531"/>
      <c r="E44" s="68"/>
      <c r="F44" s="68"/>
      <c r="G44" s="68"/>
      <c r="H44" s="68"/>
      <c r="I44" s="68"/>
      <c r="J44" s="68"/>
      <c r="K44" s="68"/>
      <c r="L44" s="68"/>
      <c r="M44" s="68"/>
      <c r="N44" s="69"/>
    </row>
    <row r="45" spans="1:14" ht="11.45" customHeight="1">
      <c r="A45" s="1"/>
      <c r="B45" s="541"/>
      <c r="C45" s="532"/>
      <c r="D45" s="532"/>
      <c r="E45" s="68"/>
      <c r="F45" s="68"/>
      <c r="G45" s="68"/>
      <c r="H45" s="68"/>
      <c r="I45" s="68"/>
      <c r="J45" s="68"/>
      <c r="K45" s="68"/>
      <c r="L45" s="68"/>
      <c r="M45" s="68"/>
      <c r="N45" s="69"/>
    </row>
    <row r="46" spans="1:14" ht="11.45" customHeight="1">
      <c r="A46" s="1"/>
      <c r="B46" s="541"/>
      <c r="C46" s="532"/>
      <c r="D46" s="532"/>
      <c r="E46" s="68"/>
      <c r="F46" s="68"/>
      <c r="G46" s="68"/>
      <c r="H46" s="68"/>
      <c r="I46" s="68"/>
      <c r="J46" s="68"/>
      <c r="K46" s="68"/>
      <c r="L46" s="68"/>
      <c r="M46" s="68"/>
      <c r="N46" s="69"/>
    </row>
    <row r="47" spans="1:14" ht="11.45" customHeight="1">
      <c r="A47" s="1"/>
      <c r="B47" s="535"/>
      <c r="C47" s="517"/>
      <c r="D47" s="517"/>
      <c r="E47" s="68"/>
      <c r="F47" s="68"/>
      <c r="G47" s="68"/>
      <c r="H47" s="68"/>
      <c r="I47" s="68"/>
      <c r="J47" s="68"/>
      <c r="K47" s="68"/>
      <c r="L47" s="68"/>
      <c r="M47" s="68"/>
      <c r="N47" s="69"/>
    </row>
    <row r="48" spans="1:14" ht="11.45" customHeight="1">
      <c r="A48" s="1"/>
      <c r="B48" s="533">
        <v>6</v>
      </c>
      <c r="C48" s="531" t="s">
        <v>1278</v>
      </c>
      <c r="D48" s="531"/>
      <c r="E48" s="68"/>
      <c r="F48" s="68"/>
      <c r="G48" s="68"/>
      <c r="H48" s="68"/>
      <c r="I48" s="68"/>
      <c r="J48" s="68"/>
      <c r="K48" s="68"/>
      <c r="L48" s="68"/>
      <c r="M48" s="68"/>
      <c r="N48" s="69"/>
    </row>
    <row r="49" spans="1:14" ht="11.45" customHeight="1">
      <c r="A49" s="1"/>
      <c r="B49" s="541"/>
      <c r="C49" s="532"/>
      <c r="D49" s="532"/>
      <c r="E49" s="68"/>
      <c r="F49" s="68"/>
      <c r="G49" s="68"/>
      <c r="H49" s="68"/>
      <c r="I49" s="68"/>
      <c r="J49" s="68"/>
      <c r="K49" s="68"/>
      <c r="L49" s="68"/>
      <c r="M49" s="68"/>
      <c r="N49" s="69"/>
    </row>
    <row r="50" spans="1:14" ht="11.45" customHeight="1">
      <c r="A50" s="1"/>
      <c r="B50" s="541"/>
      <c r="C50" s="532"/>
      <c r="D50" s="532"/>
      <c r="E50" s="68"/>
      <c r="F50" s="68"/>
      <c r="G50" s="68"/>
      <c r="H50" s="68"/>
      <c r="I50" s="68"/>
      <c r="J50" s="68"/>
      <c r="K50" s="68"/>
      <c r="L50" s="68"/>
      <c r="M50" s="68"/>
      <c r="N50" s="69"/>
    </row>
    <row r="51" spans="1:14" ht="11.45" customHeight="1">
      <c r="A51" s="1"/>
      <c r="B51" s="541"/>
      <c r="C51" s="532"/>
      <c r="D51" s="532"/>
      <c r="E51" s="68"/>
      <c r="F51" s="68"/>
      <c r="G51" s="68"/>
      <c r="H51" s="68"/>
      <c r="I51" s="68"/>
      <c r="J51" s="68"/>
      <c r="K51" s="68"/>
      <c r="L51" s="68"/>
      <c r="M51" s="68"/>
      <c r="N51" s="69"/>
    </row>
    <row r="52" spans="1:14" ht="11.45" customHeight="1">
      <c r="A52" s="1"/>
      <c r="B52" s="535"/>
      <c r="C52" s="517"/>
      <c r="D52" s="517"/>
      <c r="E52" s="68"/>
      <c r="F52" s="68"/>
      <c r="G52" s="68"/>
      <c r="H52" s="68"/>
      <c r="I52" s="68"/>
      <c r="J52" s="68"/>
      <c r="K52" s="68"/>
      <c r="L52" s="68"/>
      <c r="M52" s="68"/>
      <c r="N52" s="69"/>
    </row>
    <row r="53" spans="1:14">
      <c r="A53" s="1"/>
      <c r="B53" s="502"/>
      <c r="C53" s="502"/>
      <c r="D53" s="502"/>
      <c r="E53" s="68"/>
      <c r="F53" s="68"/>
      <c r="G53" s="68"/>
      <c r="H53" s="68"/>
      <c r="I53" s="68"/>
      <c r="J53" s="68"/>
      <c r="K53" s="68"/>
      <c r="L53" s="68"/>
      <c r="M53" s="68"/>
      <c r="N53" s="69"/>
    </row>
    <row r="54" spans="1:14">
      <c r="B54" s="71"/>
      <c r="C54" s="71"/>
      <c r="D54" s="71"/>
      <c r="E54" s="68"/>
      <c r="F54" s="68"/>
      <c r="G54" s="68"/>
      <c r="H54" s="68"/>
      <c r="I54" s="68"/>
      <c r="J54" s="68"/>
      <c r="K54" s="68"/>
      <c r="L54" s="68"/>
      <c r="M54" s="68"/>
      <c r="N54" s="69"/>
    </row>
    <row r="55" spans="1:14">
      <c r="B55" s="71"/>
      <c r="C55" s="71"/>
      <c r="D55" s="71"/>
      <c r="E55" s="68"/>
      <c r="F55" s="68"/>
      <c r="G55" s="68"/>
      <c r="H55" s="68"/>
      <c r="I55" s="68"/>
      <c r="J55" s="68"/>
      <c r="K55" s="68"/>
      <c r="L55" s="68"/>
      <c r="M55" s="68"/>
      <c r="N55" s="69"/>
    </row>
    <row r="56" spans="1:14">
      <c r="B56" s="71"/>
      <c r="C56" s="71"/>
      <c r="D56" s="71"/>
      <c r="E56" s="68"/>
      <c r="F56" s="68"/>
      <c r="G56" s="68"/>
      <c r="H56" s="68"/>
      <c r="I56" s="68"/>
      <c r="J56" s="68"/>
      <c r="K56" s="68"/>
      <c r="L56" s="68"/>
      <c r="M56" s="68"/>
      <c r="N56" s="69"/>
    </row>
    <row r="57" spans="1:14">
      <c r="B57" s="71"/>
      <c r="C57" s="71"/>
      <c r="D57" s="71"/>
      <c r="E57" s="68"/>
      <c r="F57" s="68"/>
      <c r="G57" s="68"/>
      <c r="H57" s="68"/>
      <c r="I57" s="68"/>
      <c r="J57" s="68"/>
      <c r="K57" s="68"/>
      <c r="L57" s="68"/>
      <c r="M57" s="68"/>
      <c r="N57" s="69"/>
    </row>
    <row r="58" spans="1:14">
      <c r="B58" s="71"/>
      <c r="C58" s="71"/>
      <c r="D58" s="71"/>
      <c r="E58" s="68"/>
      <c r="F58" s="68"/>
      <c r="G58" s="68"/>
      <c r="H58" s="68"/>
      <c r="I58" s="68"/>
      <c r="J58" s="68"/>
      <c r="K58" s="68"/>
      <c r="L58" s="68"/>
      <c r="M58" s="68"/>
      <c r="N58" s="69"/>
    </row>
    <row r="59" spans="1:14">
      <c r="B59" s="71"/>
      <c r="C59" s="71"/>
      <c r="D59" s="71"/>
      <c r="E59" s="68"/>
      <c r="F59" s="68"/>
      <c r="G59" s="68"/>
      <c r="H59" s="68"/>
      <c r="I59" s="68"/>
      <c r="J59" s="68"/>
      <c r="K59" s="68"/>
      <c r="L59" s="68"/>
      <c r="M59" s="68"/>
      <c r="N59" s="69"/>
    </row>
    <row r="60" spans="1:14" ht="188.25" customHeight="1">
      <c r="B60" s="71"/>
      <c r="C60" s="71"/>
      <c r="D60" s="71"/>
      <c r="E60" s="68"/>
      <c r="F60" s="68"/>
      <c r="G60" s="68"/>
      <c r="H60" s="68"/>
      <c r="I60" s="68"/>
      <c r="J60" s="68"/>
      <c r="K60" s="68"/>
      <c r="L60" s="68"/>
      <c r="M60" s="68"/>
      <c r="N60" s="69"/>
    </row>
    <row r="61" spans="1:14">
      <c r="A61" s="1"/>
      <c r="B61" s="502" t="s">
        <v>1291</v>
      </c>
      <c r="C61" s="502"/>
      <c r="D61" s="502"/>
      <c r="E61" s="68"/>
      <c r="F61" s="68"/>
      <c r="G61" s="68"/>
      <c r="H61" s="68"/>
      <c r="I61" s="68"/>
      <c r="J61" s="68"/>
      <c r="K61" s="68"/>
      <c r="L61" s="68"/>
      <c r="M61" s="68"/>
      <c r="N61" s="69"/>
    </row>
    <row r="62" spans="1:14">
      <c r="B62" s="71"/>
      <c r="C62" s="71"/>
      <c r="D62" s="71"/>
      <c r="E62" s="68"/>
      <c r="F62" s="68"/>
      <c r="G62" s="68"/>
      <c r="H62" s="68"/>
      <c r="I62" s="68"/>
      <c r="J62" s="68"/>
      <c r="K62" s="68"/>
      <c r="L62" s="68"/>
      <c r="M62" s="68"/>
      <c r="N62" s="69"/>
    </row>
    <row r="63" spans="1:14">
      <c r="B63" s="71"/>
      <c r="C63" s="71"/>
      <c r="D63" s="71"/>
      <c r="E63" s="68"/>
      <c r="F63" s="68"/>
      <c r="G63" s="68"/>
      <c r="H63" s="68"/>
      <c r="I63" s="68"/>
      <c r="J63" s="68"/>
      <c r="K63" s="68"/>
      <c r="L63" s="68"/>
      <c r="M63" s="68"/>
      <c r="N63" s="69"/>
    </row>
    <row r="64" spans="1:14">
      <c r="B64" s="71"/>
      <c r="C64" s="71"/>
      <c r="D64" s="71"/>
      <c r="E64" s="68"/>
      <c r="F64" s="68"/>
      <c r="G64" s="68"/>
      <c r="H64" s="68"/>
      <c r="I64" s="68"/>
      <c r="J64" s="68"/>
      <c r="K64" s="68"/>
      <c r="L64" s="68"/>
      <c r="M64" s="68"/>
      <c r="N64" s="69"/>
    </row>
    <row r="65" spans="2:14">
      <c r="B65" s="71"/>
      <c r="C65" s="71"/>
      <c r="D65" s="71"/>
      <c r="E65" s="68"/>
      <c r="F65" s="68"/>
      <c r="G65" s="68"/>
      <c r="H65" s="68"/>
      <c r="I65" s="68"/>
      <c r="J65" s="68"/>
      <c r="K65" s="68"/>
      <c r="L65" s="68"/>
      <c r="M65" s="68"/>
      <c r="N65" s="69"/>
    </row>
    <row r="66" spans="2:14">
      <c r="B66" s="71"/>
      <c r="C66" s="71"/>
      <c r="D66" s="71"/>
      <c r="E66" s="68"/>
      <c r="F66" s="68"/>
      <c r="G66" s="68"/>
      <c r="H66" s="68"/>
      <c r="I66" s="68"/>
      <c r="J66" s="68"/>
      <c r="K66" s="68"/>
      <c r="L66" s="68"/>
      <c r="M66" s="68"/>
      <c r="N66" s="69"/>
    </row>
    <row r="67" spans="2:14">
      <c r="B67" s="71"/>
      <c r="C67" s="71"/>
      <c r="D67" s="71"/>
      <c r="E67" s="68"/>
      <c r="F67" s="68"/>
      <c r="G67" s="68"/>
      <c r="H67" s="68"/>
      <c r="I67" s="68"/>
      <c r="J67" s="68"/>
      <c r="K67" s="68"/>
      <c r="L67" s="68"/>
      <c r="M67" s="68"/>
      <c r="N67" s="69"/>
    </row>
    <row r="68" spans="2:14">
      <c r="B68" s="71"/>
      <c r="C68" s="71"/>
      <c r="D68" s="71"/>
      <c r="E68" s="68"/>
      <c r="F68" s="68"/>
      <c r="G68" s="68"/>
      <c r="H68" s="68"/>
      <c r="I68" s="68"/>
      <c r="J68" s="68"/>
      <c r="K68" s="68"/>
      <c r="L68" s="68"/>
      <c r="M68" s="68"/>
      <c r="N68" s="69"/>
    </row>
    <row r="69" spans="2:14">
      <c r="B69" s="71"/>
      <c r="C69" s="71"/>
      <c r="D69" s="71"/>
      <c r="E69" s="68"/>
      <c r="F69" s="68"/>
      <c r="G69" s="68"/>
      <c r="H69" s="68"/>
      <c r="I69" s="68"/>
      <c r="J69" s="68"/>
      <c r="K69" s="68"/>
      <c r="L69" s="68"/>
      <c r="M69" s="68"/>
      <c r="N69" s="69"/>
    </row>
    <row r="70" spans="2:14">
      <c r="B70" s="71"/>
      <c r="C70" s="71"/>
      <c r="D70" s="71"/>
      <c r="E70" s="68"/>
      <c r="F70" s="68"/>
      <c r="G70" s="68"/>
      <c r="H70" s="68"/>
      <c r="I70" s="68"/>
      <c r="J70" s="68"/>
      <c r="K70" s="68"/>
      <c r="L70" s="68"/>
      <c r="M70" s="68"/>
      <c r="N70" s="69"/>
    </row>
    <row r="71" spans="2:14">
      <c r="B71" s="71"/>
      <c r="C71" s="71"/>
      <c r="D71" s="71"/>
      <c r="E71" s="68"/>
      <c r="F71" s="68"/>
      <c r="G71" s="68"/>
      <c r="H71" s="68"/>
      <c r="I71" s="68"/>
      <c r="J71" s="68"/>
      <c r="K71" s="68"/>
      <c r="L71" s="68"/>
      <c r="M71" s="68"/>
      <c r="N71" s="69"/>
    </row>
    <row r="72" spans="2:14">
      <c r="B72" s="71"/>
      <c r="C72" s="71"/>
      <c r="D72" s="71"/>
      <c r="E72" s="68"/>
      <c r="F72" s="68"/>
      <c r="G72" s="68"/>
      <c r="H72" s="68"/>
      <c r="I72" s="68"/>
      <c r="J72" s="68"/>
      <c r="K72" s="68"/>
      <c r="L72" s="68"/>
      <c r="M72" s="68"/>
      <c r="N72" s="69"/>
    </row>
    <row r="73" spans="2:14">
      <c r="B73" s="71"/>
      <c r="C73" s="71"/>
      <c r="D73" s="71"/>
      <c r="E73" s="68"/>
      <c r="F73" s="68"/>
      <c r="G73" s="68"/>
      <c r="H73" s="68"/>
      <c r="I73" s="68"/>
      <c r="J73" s="68"/>
      <c r="K73" s="68"/>
      <c r="L73" s="68"/>
      <c r="M73" s="68"/>
      <c r="N73" s="69"/>
    </row>
    <row r="74" spans="2:14">
      <c r="B74" s="71"/>
      <c r="C74" s="71"/>
      <c r="D74" s="71"/>
      <c r="E74" s="68"/>
      <c r="F74" s="68"/>
      <c r="G74" s="68"/>
      <c r="H74" s="68"/>
      <c r="I74" s="68"/>
      <c r="J74" s="68"/>
      <c r="K74" s="68"/>
      <c r="L74" s="68"/>
      <c r="M74" s="68"/>
      <c r="N74" s="69"/>
    </row>
    <row r="75" spans="2:14">
      <c r="B75" s="71"/>
      <c r="C75" s="71"/>
      <c r="D75" s="71"/>
      <c r="E75" s="68"/>
      <c r="F75" s="68"/>
      <c r="G75" s="68"/>
      <c r="H75" s="68"/>
      <c r="I75" s="68"/>
      <c r="J75" s="68"/>
      <c r="K75" s="68"/>
      <c r="L75" s="68"/>
      <c r="M75" s="68"/>
      <c r="N75" s="69"/>
    </row>
    <row r="76" spans="2:14">
      <c r="B76" s="71"/>
      <c r="C76" s="71"/>
      <c r="D76" s="71"/>
      <c r="E76" s="68"/>
      <c r="F76" s="68"/>
      <c r="G76" s="68"/>
      <c r="H76" s="68"/>
      <c r="I76" s="68"/>
      <c r="J76" s="68"/>
      <c r="K76" s="68"/>
      <c r="L76" s="68"/>
      <c r="M76" s="68"/>
      <c r="N76" s="69"/>
    </row>
    <row r="77" spans="2:14">
      <c r="B77" s="71"/>
      <c r="C77" s="71"/>
      <c r="D77" s="71"/>
      <c r="E77" s="68"/>
      <c r="F77" s="68"/>
      <c r="G77" s="68"/>
      <c r="H77" s="68"/>
      <c r="I77" s="68"/>
      <c r="J77" s="68"/>
      <c r="K77" s="68"/>
      <c r="L77" s="68"/>
      <c r="M77" s="68"/>
      <c r="N77" s="69"/>
    </row>
    <row r="78" spans="2:14">
      <c r="B78" s="71"/>
      <c r="C78" s="71"/>
      <c r="D78" s="71"/>
      <c r="E78" s="68"/>
      <c r="F78" s="68"/>
      <c r="G78" s="68"/>
      <c r="H78" s="68"/>
      <c r="I78" s="68"/>
      <c r="J78" s="68"/>
      <c r="K78" s="68"/>
      <c r="L78" s="68"/>
      <c r="M78" s="68"/>
      <c r="N78" s="69"/>
    </row>
    <row r="79" spans="2:14">
      <c r="B79" s="71"/>
      <c r="C79" s="71"/>
      <c r="D79" s="71"/>
      <c r="E79" s="68"/>
      <c r="F79" s="68"/>
      <c r="G79" s="68"/>
      <c r="H79" s="68"/>
      <c r="I79" s="68"/>
      <c r="J79" s="68"/>
      <c r="K79" s="68"/>
      <c r="L79" s="68"/>
      <c r="M79" s="68"/>
      <c r="N79" s="69"/>
    </row>
    <row r="80" spans="2:14">
      <c r="B80" s="71"/>
      <c r="C80" s="71"/>
      <c r="D80" s="71"/>
      <c r="E80" s="68"/>
      <c r="F80" s="68"/>
      <c r="G80" s="68"/>
      <c r="H80" s="68"/>
      <c r="I80" s="68"/>
      <c r="J80" s="68"/>
      <c r="K80" s="68"/>
      <c r="L80" s="68"/>
      <c r="M80" s="68"/>
      <c r="N80" s="69"/>
    </row>
    <row r="81" spans="2:14">
      <c r="B81" s="71"/>
      <c r="C81" s="71"/>
      <c r="D81" s="71"/>
      <c r="E81" s="68"/>
      <c r="F81" s="68"/>
      <c r="G81" s="68"/>
      <c r="H81" s="68"/>
      <c r="I81" s="68"/>
      <c r="J81" s="68"/>
      <c r="K81" s="68"/>
      <c r="L81" s="68"/>
      <c r="M81" s="68"/>
      <c r="N81" s="69"/>
    </row>
    <row r="82" spans="2:14">
      <c r="B82" s="71"/>
      <c r="C82" s="71"/>
      <c r="D82" s="71"/>
      <c r="E82" s="68"/>
      <c r="F82" s="68"/>
      <c r="G82" s="68"/>
      <c r="H82" s="68"/>
      <c r="I82" s="68"/>
      <c r="J82" s="68"/>
      <c r="K82" s="68"/>
      <c r="L82" s="68"/>
      <c r="M82" s="68"/>
      <c r="N82" s="69"/>
    </row>
    <row r="83" spans="2:14">
      <c r="B83" s="71"/>
      <c r="C83" s="71"/>
      <c r="D83" s="71"/>
      <c r="E83" s="68"/>
      <c r="F83" s="68"/>
      <c r="G83" s="68"/>
      <c r="H83" s="68"/>
      <c r="I83" s="68"/>
      <c r="J83" s="68"/>
      <c r="K83" s="68"/>
      <c r="L83" s="68"/>
      <c r="M83" s="68"/>
      <c r="N83" s="69"/>
    </row>
    <row r="84" spans="2:14">
      <c r="B84" s="71"/>
      <c r="C84" s="71"/>
      <c r="D84" s="71"/>
      <c r="E84" s="68"/>
      <c r="F84" s="68"/>
      <c r="G84" s="68"/>
      <c r="H84" s="68"/>
      <c r="I84" s="68"/>
      <c r="J84" s="68"/>
      <c r="K84" s="68"/>
      <c r="L84" s="68"/>
      <c r="M84" s="68"/>
      <c r="N84" s="69"/>
    </row>
    <row r="85" spans="2:14">
      <c r="B85" s="71"/>
      <c r="C85" s="71"/>
      <c r="D85" s="71"/>
      <c r="E85" s="68"/>
      <c r="F85" s="68"/>
      <c r="G85" s="68"/>
      <c r="H85" s="68"/>
      <c r="I85" s="68"/>
      <c r="J85" s="68"/>
      <c r="K85" s="68"/>
      <c r="L85" s="68"/>
      <c r="M85" s="68"/>
      <c r="N85" s="69"/>
    </row>
    <row r="86" spans="2:14">
      <c r="B86" s="71"/>
      <c r="C86" s="71"/>
      <c r="D86" s="71"/>
      <c r="E86" s="68"/>
      <c r="F86" s="68"/>
      <c r="G86" s="68"/>
      <c r="H86" s="68"/>
      <c r="I86" s="68"/>
      <c r="J86" s="68"/>
      <c r="K86" s="68"/>
      <c r="L86" s="68"/>
      <c r="M86" s="68"/>
      <c r="N86" s="69"/>
    </row>
    <row r="87" spans="2:14">
      <c r="B87" s="71"/>
      <c r="C87" s="71"/>
      <c r="D87" s="71"/>
      <c r="E87" s="68"/>
      <c r="F87" s="68"/>
      <c r="G87" s="68"/>
      <c r="H87" s="68"/>
      <c r="I87" s="68"/>
      <c r="J87" s="68"/>
      <c r="K87" s="68"/>
      <c r="L87" s="68"/>
      <c r="M87" s="68"/>
      <c r="N87" s="69"/>
    </row>
    <row r="88" spans="2:14">
      <c r="B88" s="71"/>
      <c r="C88" s="71"/>
      <c r="D88" s="71"/>
      <c r="E88" s="68"/>
      <c r="F88" s="68"/>
      <c r="G88" s="68"/>
      <c r="H88" s="68"/>
      <c r="I88" s="68"/>
      <c r="J88" s="68"/>
      <c r="K88" s="68"/>
      <c r="L88" s="68"/>
      <c r="M88" s="68"/>
      <c r="N88" s="69"/>
    </row>
    <row r="89" spans="2:14">
      <c r="B89" s="71"/>
      <c r="C89" s="71"/>
      <c r="D89" s="71"/>
      <c r="E89" s="68"/>
      <c r="F89" s="68"/>
      <c r="G89" s="68"/>
      <c r="H89" s="68"/>
      <c r="I89" s="68"/>
      <c r="J89" s="68"/>
      <c r="K89" s="68"/>
      <c r="L89" s="68"/>
      <c r="M89" s="68"/>
      <c r="N89" s="69"/>
    </row>
    <row r="90" spans="2:14">
      <c r="B90" s="71"/>
      <c r="C90" s="71"/>
      <c r="D90" s="71"/>
      <c r="E90" s="68"/>
      <c r="F90" s="68"/>
      <c r="G90" s="68"/>
      <c r="H90" s="68"/>
      <c r="I90" s="68"/>
      <c r="J90" s="68"/>
      <c r="K90" s="68"/>
      <c r="L90" s="68"/>
      <c r="M90" s="68"/>
      <c r="N90" s="69"/>
    </row>
    <row r="91" spans="2:14">
      <c r="B91" s="71"/>
      <c r="C91" s="71"/>
      <c r="D91" s="71"/>
      <c r="E91" s="68"/>
      <c r="F91" s="68"/>
      <c r="G91" s="68"/>
      <c r="H91" s="68"/>
      <c r="I91" s="68"/>
      <c r="J91" s="68"/>
      <c r="K91" s="68"/>
      <c r="L91" s="68"/>
      <c r="M91" s="68"/>
      <c r="N91" s="69"/>
    </row>
    <row r="92" spans="2:14">
      <c r="B92" s="71"/>
      <c r="C92" s="71"/>
      <c r="D92" s="71"/>
      <c r="E92" s="68"/>
      <c r="F92" s="68"/>
      <c r="G92" s="68"/>
      <c r="H92" s="68"/>
      <c r="I92" s="68"/>
      <c r="J92" s="68"/>
      <c r="K92" s="68"/>
      <c r="L92" s="68"/>
      <c r="M92" s="68"/>
      <c r="N92" s="69"/>
    </row>
    <row r="93" spans="2:14">
      <c r="B93" s="71"/>
      <c r="C93" s="71"/>
      <c r="D93" s="71"/>
      <c r="E93" s="68"/>
      <c r="F93" s="68"/>
      <c r="G93" s="68"/>
      <c r="H93" s="68"/>
      <c r="I93" s="68"/>
      <c r="J93" s="68"/>
      <c r="K93" s="68"/>
      <c r="L93" s="68"/>
      <c r="M93" s="68"/>
      <c r="N93" s="69"/>
    </row>
    <row r="94" spans="2:14">
      <c r="B94" s="71"/>
      <c r="C94" s="71"/>
      <c r="D94" s="71"/>
      <c r="E94" s="68"/>
      <c r="F94" s="68"/>
      <c r="G94" s="68"/>
      <c r="H94" s="68"/>
      <c r="I94" s="68"/>
      <c r="J94" s="68"/>
      <c r="K94" s="68"/>
      <c r="L94" s="68"/>
      <c r="M94" s="68"/>
      <c r="N94" s="69"/>
    </row>
    <row r="95" spans="2:14">
      <c r="B95" s="71"/>
      <c r="C95" s="71"/>
      <c r="D95" s="71"/>
      <c r="E95" s="68"/>
      <c r="F95" s="68"/>
      <c r="G95" s="68"/>
      <c r="H95" s="68"/>
      <c r="I95" s="68"/>
      <c r="J95" s="68"/>
      <c r="K95" s="68"/>
      <c r="L95" s="68"/>
      <c r="M95" s="68"/>
      <c r="N95" s="69"/>
    </row>
    <row r="96" spans="2:14">
      <c r="B96" s="71"/>
      <c r="C96" s="71"/>
      <c r="D96" s="71"/>
      <c r="E96" s="68"/>
      <c r="F96" s="68"/>
      <c r="G96" s="68"/>
      <c r="H96" s="68"/>
      <c r="I96" s="68"/>
      <c r="J96" s="68"/>
      <c r="K96" s="68"/>
      <c r="L96" s="68"/>
      <c r="M96" s="68"/>
      <c r="N96" s="69"/>
    </row>
    <row r="97" spans="2:14">
      <c r="B97" s="71"/>
      <c r="C97" s="71"/>
      <c r="D97" s="71"/>
      <c r="E97" s="68"/>
      <c r="F97" s="68"/>
      <c r="G97" s="68"/>
      <c r="H97" s="68"/>
      <c r="I97" s="68"/>
      <c r="J97" s="68"/>
      <c r="K97" s="68"/>
      <c r="L97" s="68"/>
      <c r="M97" s="68"/>
      <c r="N97" s="69"/>
    </row>
    <row r="98" spans="2:14">
      <c r="B98" s="71"/>
      <c r="C98" s="71"/>
      <c r="D98" s="71"/>
      <c r="E98" s="68"/>
      <c r="F98" s="68"/>
      <c r="G98" s="68"/>
      <c r="H98" s="68"/>
      <c r="I98" s="68"/>
      <c r="J98" s="68"/>
      <c r="K98" s="68"/>
      <c r="L98" s="68"/>
      <c r="M98" s="68"/>
      <c r="N98" s="69"/>
    </row>
    <row r="99" spans="2:14">
      <c r="B99" s="71"/>
      <c r="C99" s="71"/>
      <c r="D99" s="71"/>
      <c r="E99" s="68"/>
      <c r="F99" s="68"/>
      <c r="G99" s="68"/>
      <c r="H99" s="68"/>
      <c r="I99" s="68"/>
      <c r="J99" s="68"/>
      <c r="K99" s="68"/>
      <c r="L99" s="68"/>
      <c r="M99" s="68"/>
      <c r="N99" s="69"/>
    </row>
    <row r="100" spans="2:14">
      <c r="B100" s="71"/>
      <c r="C100" s="71"/>
      <c r="D100" s="71"/>
      <c r="E100" s="68"/>
      <c r="F100" s="68"/>
      <c r="G100" s="68"/>
      <c r="H100" s="68"/>
      <c r="I100" s="68"/>
      <c r="J100" s="68"/>
      <c r="K100" s="68"/>
      <c r="L100" s="68"/>
      <c r="M100" s="68"/>
      <c r="N100" s="69"/>
    </row>
    <row r="101" spans="2:14">
      <c r="B101" s="71"/>
      <c r="C101" s="71"/>
      <c r="D101" s="71"/>
      <c r="E101" s="68"/>
      <c r="F101" s="68"/>
      <c r="G101" s="68"/>
      <c r="H101" s="68"/>
      <c r="I101" s="68"/>
      <c r="J101" s="68"/>
      <c r="K101" s="68"/>
      <c r="L101" s="68"/>
      <c r="M101" s="68"/>
      <c r="N101" s="69"/>
    </row>
    <row r="102" spans="2:14">
      <c r="B102" s="68"/>
      <c r="C102" s="68"/>
      <c r="D102" s="68"/>
      <c r="E102" s="68"/>
      <c r="F102" s="68"/>
      <c r="G102" s="68"/>
      <c r="H102" s="68"/>
      <c r="I102" s="68"/>
      <c r="J102" s="68"/>
      <c r="K102" s="68"/>
      <c r="L102" s="68"/>
      <c r="M102" s="68"/>
      <c r="N102" s="69"/>
    </row>
    <row r="103" spans="2:14">
      <c r="B103" s="68"/>
      <c r="C103" s="68"/>
      <c r="D103" s="68"/>
      <c r="E103" s="68"/>
      <c r="F103" s="68"/>
      <c r="G103" s="68"/>
      <c r="H103" s="68"/>
      <c r="I103" s="68"/>
      <c r="J103" s="68"/>
      <c r="K103" s="68"/>
      <c r="L103" s="68"/>
      <c r="M103" s="68"/>
      <c r="N103" s="69"/>
    </row>
    <row r="104" spans="2:14">
      <c r="B104" s="68"/>
      <c r="C104" s="68"/>
      <c r="D104" s="68"/>
      <c r="E104" s="68"/>
      <c r="F104" s="68"/>
      <c r="G104" s="68"/>
      <c r="H104" s="68"/>
      <c r="I104" s="68"/>
      <c r="J104" s="68"/>
      <c r="K104" s="68"/>
      <c r="L104" s="68"/>
      <c r="M104" s="68"/>
      <c r="N104" s="69"/>
    </row>
    <row r="105" spans="2:14">
      <c r="B105" s="68"/>
      <c r="C105" s="68"/>
      <c r="D105" s="68"/>
      <c r="E105" s="68"/>
      <c r="F105" s="68"/>
      <c r="G105" s="68"/>
      <c r="H105" s="68"/>
      <c r="I105" s="68"/>
      <c r="J105" s="68"/>
      <c r="K105" s="68"/>
      <c r="L105" s="68"/>
      <c r="M105" s="68"/>
      <c r="N105" s="69"/>
    </row>
    <row r="106" spans="2:14">
      <c r="B106" s="68"/>
      <c r="C106" s="68"/>
      <c r="D106" s="68"/>
      <c r="E106" s="68"/>
      <c r="F106" s="68"/>
      <c r="G106" s="68"/>
      <c r="H106" s="68"/>
      <c r="I106" s="68"/>
      <c r="J106" s="68"/>
      <c r="K106" s="68"/>
      <c r="L106" s="68"/>
      <c r="M106" s="68"/>
      <c r="N106" s="69"/>
    </row>
    <row r="107" spans="2:14">
      <c r="B107" s="68"/>
      <c r="C107" s="68"/>
      <c r="D107" s="68"/>
      <c r="E107" s="68"/>
      <c r="F107" s="68"/>
      <c r="G107" s="68"/>
      <c r="H107" s="68"/>
      <c r="I107" s="68"/>
      <c r="J107" s="68"/>
      <c r="K107" s="68"/>
      <c r="L107" s="68"/>
      <c r="M107" s="68"/>
      <c r="N107" s="69"/>
    </row>
    <row r="108" spans="2:14">
      <c r="B108" s="68"/>
      <c r="C108" s="68"/>
      <c r="D108" s="68"/>
      <c r="E108" s="68"/>
      <c r="F108" s="68"/>
      <c r="G108" s="68"/>
      <c r="H108" s="68"/>
      <c r="I108" s="68"/>
      <c r="J108" s="68"/>
      <c r="K108" s="68"/>
      <c r="L108" s="68"/>
      <c r="M108" s="68"/>
      <c r="N108" s="69"/>
    </row>
    <row r="109" spans="2:14">
      <c r="B109" s="68"/>
      <c r="C109" s="68"/>
      <c r="D109" s="68"/>
      <c r="E109" s="68"/>
      <c r="F109" s="68"/>
      <c r="G109" s="68"/>
      <c r="H109" s="68"/>
      <c r="I109" s="68"/>
      <c r="J109" s="68"/>
      <c r="K109" s="68"/>
      <c r="L109" s="68"/>
      <c r="M109" s="68"/>
      <c r="N109" s="69"/>
    </row>
    <row r="110" spans="2:14">
      <c r="B110" s="68"/>
      <c r="C110" s="68"/>
      <c r="D110" s="68"/>
      <c r="E110" s="68"/>
      <c r="F110" s="68"/>
      <c r="G110" s="68"/>
      <c r="H110" s="68"/>
      <c r="I110" s="68"/>
      <c r="J110" s="68"/>
      <c r="K110" s="68"/>
      <c r="L110" s="68"/>
      <c r="M110" s="68"/>
      <c r="N110" s="69"/>
    </row>
    <row r="111" spans="2:14">
      <c r="B111" s="68"/>
      <c r="C111" s="68"/>
      <c r="D111" s="68"/>
      <c r="E111" s="68"/>
      <c r="F111" s="68"/>
      <c r="G111" s="68"/>
      <c r="H111" s="68"/>
      <c r="I111" s="68"/>
      <c r="J111" s="68"/>
      <c r="K111" s="68"/>
      <c r="L111" s="68"/>
      <c r="M111" s="68"/>
      <c r="N111" s="69"/>
    </row>
    <row r="112" spans="2:14">
      <c r="B112" s="68"/>
      <c r="C112" s="68"/>
      <c r="D112" s="68"/>
      <c r="E112" s="68"/>
      <c r="F112" s="68"/>
      <c r="G112" s="68"/>
      <c r="H112" s="68"/>
      <c r="I112" s="68"/>
      <c r="J112" s="68"/>
      <c r="K112" s="68"/>
      <c r="L112" s="68"/>
      <c r="M112" s="68"/>
      <c r="N112" s="69"/>
    </row>
    <row r="113" spans="2:14">
      <c r="B113" s="68"/>
      <c r="C113" s="68"/>
      <c r="D113" s="68"/>
      <c r="E113" s="68"/>
      <c r="F113" s="68"/>
      <c r="G113" s="68"/>
      <c r="H113" s="68"/>
      <c r="I113" s="68"/>
      <c r="J113" s="68"/>
      <c r="K113" s="68"/>
      <c r="L113" s="68"/>
      <c r="M113" s="68"/>
      <c r="N113" s="69"/>
    </row>
    <row r="114" spans="2:14">
      <c r="B114" s="68"/>
      <c r="C114" s="68"/>
      <c r="D114" s="68"/>
      <c r="E114" s="68"/>
      <c r="F114" s="68"/>
      <c r="G114" s="68"/>
      <c r="H114" s="68"/>
      <c r="I114" s="68"/>
      <c r="J114" s="68"/>
      <c r="K114" s="68"/>
      <c r="L114" s="68"/>
      <c r="M114" s="68"/>
      <c r="N114" s="69"/>
    </row>
    <row r="115" spans="2:14">
      <c r="B115" s="68"/>
      <c r="C115" s="68"/>
      <c r="D115" s="68"/>
      <c r="E115" s="68"/>
      <c r="F115" s="68"/>
      <c r="G115" s="68"/>
      <c r="H115" s="68"/>
      <c r="I115" s="68"/>
      <c r="J115" s="68"/>
      <c r="K115" s="68"/>
      <c r="L115" s="68"/>
      <c r="M115" s="68"/>
      <c r="N115" s="69"/>
    </row>
    <row r="116" spans="2:14">
      <c r="B116" s="68"/>
      <c r="C116" s="68"/>
      <c r="D116" s="68"/>
      <c r="E116" s="68"/>
      <c r="F116" s="68"/>
      <c r="G116" s="68"/>
      <c r="H116" s="68"/>
      <c r="I116" s="68"/>
      <c r="J116" s="68"/>
      <c r="K116" s="68"/>
      <c r="L116" s="68"/>
      <c r="M116" s="68"/>
      <c r="N116" s="69"/>
    </row>
    <row r="117" spans="2:14">
      <c r="B117" s="68"/>
      <c r="C117" s="68"/>
      <c r="D117" s="68"/>
      <c r="E117" s="68"/>
      <c r="F117" s="68"/>
      <c r="G117" s="68"/>
      <c r="H117" s="68"/>
      <c r="I117" s="68"/>
      <c r="J117" s="68"/>
      <c r="K117" s="68"/>
      <c r="L117" s="68"/>
      <c r="M117" s="68"/>
      <c r="N117" s="69"/>
    </row>
    <row r="118" spans="2:14">
      <c r="B118" s="68"/>
      <c r="C118" s="68"/>
      <c r="D118" s="68"/>
      <c r="E118" s="68"/>
      <c r="F118" s="68"/>
      <c r="G118" s="68"/>
      <c r="H118" s="68"/>
      <c r="I118" s="68"/>
      <c r="J118" s="68"/>
      <c r="K118" s="68"/>
      <c r="L118" s="68"/>
      <c r="M118" s="68"/>
      <c r="N118" s="69"/>
    </row>
    <row r="119" spans="2:14">
      <c r="B119" s="68"/>
      <c r="C119" s="68"/>
      <c r="D119" s="68"/>
      <c r="E119" s="68"/>
      <c r="F119" s="68"/>
      <c r="G119" s="68"/>
      <c r="H119" s="68"/>
      <c r="I119" s="68"/>
      <c r="J119" s="68"/>
      <c r="K119" s="68"/>
      <c r="L119" s="68"/>
      <c r="M119" s="68"/>
      <c r="N119" s="69"/>
    </row>
    <row r="120" spans="2:14">
      <c r="B120" s="68"/>
      <c r="C120" s="68"/>
      <c r="D120" s="68"/>
      <c r="E120" s="68"/>
      <c r="F120" s="68"/>
      <c r="G120" s="68"/>
      <c r="H120" s="68"/>
      <c r="I120" s="68"/>
      <c r="J120" s="68"/>
      <c r="K120" s="68"/>
      <c r="L120" s="68"/>
      <c r="M120" s="68"/>
      <c r="N120" s="69"/>
    </row>
    <row r="121" spans="2:14">
      <c r="B121" s="68"/>
      <c r="C121" s="68"/>
      <c r="D121" s="68"/>
      <c r="E121" s="68"/>
      <c r="F121" s="68"/>
      <c r="G121" s="68"/>
      <c r="H121" s="68"/>
      <c r="I121" s="68"/>
      <c r="J121" s="68"/>
      <c r="K121" s="68"/>
      <c r="L121" s="68"/>
      <c r="M121" s="68"/>
      <c r="N121" s="69"/>
    </row>
    <row r="122" spans="2:14">
      <c r="B122" s="68"/>
      <c r="C122" s="68"/>
      <c r="D122" s="68"/>
      <c r="E122" s="68"/>
      <c r="F122" s="68"/>
      <c r="G122" s="68"/>
      <c r="H122" s="68"/>
      <c r="I122" s="68"/>
      <c r="J122" s="68"/>
      <c r="K122" s="68"/>
      <c r="L122" s="68"/>
      <c r="M122" s="68"/>
      <c r="N122" s="69"/>
    </row>
    <row r="123" spans="2:14">
      <c r="B123" s="68"/>
      <c r="C123" s="68"/>
      <c r="D123" s="68"/>
      <c r="E123" s="68"/>
      <c r="F123" s="68"/>
      <c r="G123" s="68"/>
      <c r="H123" s="68"/>
      <c r="I123" s="68"/>
      <c r="J123" s="68"/>
      <c r="K123" s="68"/>
      <c r="L123" s="68"/>
      <c r="M123" s="68"/>
      <c r="N123" s="69"/>
    </row>
    <row r="124" spans="2:14">
      <c r="B124" s="68"/>
      <c r="C124" s="68"/>
      <c r="D124" s="68"/>
      <c r="E124" s="68"/>
      <c r="F124" s="68"/>
      <c r="G124" s="68"/>
      <c r="H124" s="68"/>
      <c r="I124" s="68"/>
      <c r="J124" s="68"/>
      <c r="K124" s="68"/>
      <c r="L124" s="68"/>
      <c r="M124" s="68"/>
      <c r="N124" s="69"/>
    </row>
    <row r="125" spans="2:14">
      <c r="B125" s="68"/>
      <c r="C125" s="68"/>
      <c r="D125" s="68"/>
      <c r="E125" s="68"/>
      <c r="F125" s="68"/>
      <c r="G125" s="68"/>
      <c r="H125" s="68"/>
      <c r="I125" s="68"/>
      <c r="J125" s="68"/>
      <c r="K125" s="68"/>
      <c r="L125" s="68"/>
      <c r="M125" s="68"/>
      <c r="N125" s="69"/>
    </row>
    <row r="126" spans="2:14">
      <c r="B126" s="68"/>
      <c r="C126" s="68"/>
      <c r="D126" s="68"/>
      <c r="E126" s="68"/>
      <c r="F126" s="68"/>
      <c r="G126" s="68"/>
      <c r="H126" s="68"/>
      <c r="I126" s="68"/>
      <c r="J126" s="68"/>
      <c r="K126" s="68"/>
      <c r="L126" s="68"/>
      <c r="M126" s="68"/>
      <c r="N126" s="69"/>
    </row>
    <row r="127" spans="2:14">
      <c r="B127" s="68"/>
      <c r="C127" s="68"/>
      <c r="D127" s="68"/>
      <c r="E127" s="68"/>
      <c r="F127" s="68"/>
      <c r="G127" s="68"/>
      <c r="H127" s="68"/>
      <c r="I127" s="68"/>
      <c r="J127" s="68"/>
      <c r="K127" s="68"/>
      <c r="L127" s="68"/>
      <c r="M127" s="68"/>
      <c r="N127" s="69"/>
    </row>
    <row r="128" spans="2:14">
      <c r="B128" s="68"/>
      <c r="C128" s="68"/>
      <c r="D128" s="68"/>
      <c r="E128" s="68"/>
      <c r="F128" s="68"/>
      <c r="G128" s="68"/>
      <c r="H128" s="68"/>
      <c r="I128" s="68"/>
      <c r="J128" s="68"/>
      <c r="K128" s="68"/>
      <c r="L128" s="68"/>
      <c r="M128" s="68"/>
      <c r="N128" s="69"/>
    </row>
    <row r="129" spans="2:14">
      <c r="B129" s="68"/>
      <c r="C129" s="68"/>
      <c r="D129" s="68"/>
      <c r="E129" s="68"/>
      <c r="F129" s="68"/>
      <c r="G129" s="68"/>
      <c r="H129" s="68"/>
      <c r="I129" s="68"/>
      <c r="J129" s="68"/>
      <c r="K129" s="68"/>
      <c r="L129" s="68"/>
      <c r="M129" s="68"/>
      <c r="N129" s="69"/>
    </row>
    <row r="130" spans="2:14">
      <c r="B130" s="68"/>
      <c r="C130" s="68"/>
      <c r="D130" s="68"/>
      <c r="E130" s="68"/>
      <c r="F130" s="68"/>
      <c r="G130" s="68"/>
      <c r="H130" s="68"/>
      <c r="I130" s="68"/>
      <c r="J130" s="68"/>
      <c r="K130" s="68"/>
      <c r="L130" s="68"/>
      <c r="M130" s="68"/>
      <c r="N130" s="69"/>
    </row>
    <row r="131" spans="2:14">
      <c r="B131" s="68"/>
      <c r="C131" s="68"/>
      <c r="D131" s="68"/>
      <c r="E131" s="68"/>
      <c r="F131" s="68"/>
      <c r="G131" s="68"/>
      <c r="H131" s="68"/>
      <c r="I131" s="68"/>
      <c r="J131" s="68"/>
      <c r="K131" s="68"/>
      <c r="L131" s="68"/>
      <c r="M131" s="68"/>
      <c r="N131" s="69"/>
    </row>
    <row r="132" spans="2:14">
      <c r="B132" s="68"/>
      <c r="C132" s="68"/>
      <c r="D132" s="68"/>
      <c r="E132" s="68"/>
      <c r="F132" s="68"/>
      <c r="G132" s="68"/>
      <c r="H132" s="68"/>
      <c r="I132" s="68"/>
      <c r="J132" s="68"/>
      <c r="K132" s="68"/>
      <c r="L132" s="68"/>
      <c r="M132" s="68"/>
      <c r="N132" s="69"/>
    </row>
    <row r="133" spans="2:14">
      <c r="B133" s="68"/>
      <c r="C133" s="68"/>
      <c r="D133" s="68"/>
      <c r="E133" s="68"/>
      <c r="F133" s="68"/>
      <c r="G133" s="68"/>
      <c r="H133" s="68"/>
      <c r="I133" s="68"/>
      <c r="J133" s="68"/>
      <c r="K133" s="68"/>
      <c r="L133" s="68"/>
      <c r="M133" s="68"/>
      <c r="N133" s="69"/>
    </row>
    <row r="134" spans="2:14">
      <c r="B134" s="68"/>
      <c r="C134" s="68"/>
      <c r="D134" s="68"/>
      <c r="E134" s="68"/>
      <c r="F134" s="68"/>
      <c r="G134" s="68"/>
      <c r="H134" s="68"/>
      <c r="I134" s="68"/>
      <c r="J134" s="68"/>
      <c r="K134" s="68"/>
      <c r="L134" s="68"/>
      <c r="M134" s="68"/>
      <c r="N134" s="69"/>
    </row>
    <row r="135" spans="2:14">
      <c r="B135" s="68"/>
      <c r="C135" s="68"/>
      <c r="D135" s="68"/>
      <c r="E135" s="68"/>
      <c r="F135" s="68"/>
      <c r="G135" s="68"/>
      <c r="H135" s="68"/>
      <c r="I135" s="68"/>
      <c r="J135" s="68"/>
      <c r="K135" s="68"/>
      <c r="L135" s="68"/>
      <c r="M135" s="68"/>
      <c r="N135" s="69"/>
    </row>
    <row r="136" spans="2:14">
      <c r="B136" s="68"/>
      <c r="C136" s="68"/>
      <c r="D136" s="68"/>
      <c r="E136" s="68"/>
      <c r="F136" s="68"/>
      <c r="G136" s="68"/>
      <c r="H136" s="68"/>
      <c r="I136" s="68"/>
      <c r="J136" s="68"/>
      <c r="K136" s="68"/>
      <c r="L136" s="68"/>
      <c r="M136" s="68"/>
      <c r="N136" s="69"/>
    </row>
    <row r="137" spans="2:14">
      <c r="B137" s="68"/>
      <c r="C137" s="68"/>
      <c r="D137" s="68"/>
      <c r="E137" s="68"/>
      <c r="F137" s="68"/>
      <c r="G137" s="68"/>
      <c r="H137" s="68"/>
      <c r="I137" s="68"/>
      <c r="J137" s="68"/>
      <c r="K137" s="68"/>
      <c r="L137" s="68"/>
      <c r="M137" s="68"/>
      <c r="N137" s="69"/>
    </row>
    <row r="138" spans="2:14">
      <c r="B138" s="68"/>
      <c r="C138" s="68"/>
      <c r="D138" s="68"/>
      <c r="E138" s="68"/>
      <c r="F138" s="68"/>
      <c r="G138" s="68"/>
      <c r="H138" s="68"/>
      <c r="I138" s="68"/>
      <c r="J138" s="68"/>
      <c r="K138" s="68"/>
      <c r="L138" s="68"/>
      <c r="M138" s="68"/>
      <c r="N138" s="69"/>
    </row>
    <row r="139" spans="2:14">
      <c r="B139" s="68"/>
      <c r="C139" s="68"/>
      <c r="D139" s="68"/>
      <c r="E139" s="68"/>
      <c r="F139" s="68"/>
      <c r="G139" s="68"/>
      <c r="H139" s="68"/>
      <c r="I139" s="68"/>
      <c r="J139" s="68"/>
      <c r="K139" s="68"/>
      <c r="L139" s="68"/>
      <c r="M139" s="68"/>
      <c r="N139" s="69"/>
    </row>
    <row r="140" spans="2:14">
      <c r="B140" s="68"/>
      <c r="C140" s="68"/>
      <c r="D140" s="68"/>
      <c r="E140" s="68"/>
      <c r="F140" s="68"/>
      <c r="G140" s="68"/>
      <c r="H140" s="68"/>
      <c r="I140" s="68"/>
      <c r="J140" s="68"/>
      <c r="K140" s="68"/>
      <c r="L140" s="68"/>
      <c r="M140" s="68"/>
      <c r="N140" s="69"/>
    </row>
    <row r="141" spans="2:14">
      <c r="B141" s="68"/>
      <c r="C141" s="68"/>
      <c r="D141" s="68"/>
      <c r="E141" s="68"/>
      <c r="F141" s="68"/>
      <c r="G141" s="68"/>
      <c r="H141" s="68"/>
      <c r="I141" s="68"/>
      <c r="J141" s="68"/>
      <c r="K141" s="68"/>
      <c r="L141" s="68"/>
      <c r="M141" s="68"/>
      <c r="N141" s="69"/>
    </row>
    <row r="142" spans="2:14">
      <c r="B142" s="68"/>
      <c r="C142" s="68"/>
      <c r="D142" s="68"/>
      <c r="E142" s="68"/>
      <c r="F142" s="68"/>
      <c r="G142" s="68"/>
      <c r="H142" s="68"/>
      <c r="I142" s="68"/>
      <c r="J142" s="68"/>
      <c r="K142" s="68"/>
      <c r="L142" s="68"/>
      <c r="M142" s="68"/>
      <c r="N142" s="69"/>
    </row>
    <row r="143" spans="2:14">
      <c r="B143" s="68"/>
      <c r="C143" s="68"/>
      <c r="D143" s="68"/>
      <c r="E143" s="68"/>
      <c r="F143" s="68"/>
      <c r="G143" s="68"/>
      <c r="H143" s="68"/>
      <c r="I143" s="68"/>
      <c r="J143" s="68"/>
      <c r="K143" s="68"/>
      <c r="L143" s="68"/>
      <c r="M143" s="68"/>
      <c r="N143" s="69"/>
    </row>
    <row r="144" spans="2:14">
      <c r="B144" s="68"/>
      <c r="C144" s="68"/>
      <c r="D144" s="68"/>
      <c r="E144" s="68"/>
      <c r="F144" s="68"/>
      <c r="G144" s="68"/>
      <c r="H144" s="68"/>
      <c r="I144" s="68"/>
      <c r="J144" s="68"/>
      <c r="K144" s="68"/>
      <c r="L144" s="68"/>
      <c r="M144" s="68"/>
      <c r="N144" s="69"/>
    </row>
    <row r="145" spans="2:14">
      <c r="B145" s="68"/>
      <c r="C145" s="68"/>
      <c r="D145" s="68"/>
      <c r="E145" s="68"/>
      <c r="F145" s="68"/>
      <c r="G145" s="68"/>
      <c r="H145" s="68"/>
      <c r="I145" s="68"/>
      <c r="J145" s="68"/>
      <c r="K145" s="68"/>
      <c r="L145" s="68"/>
      <c r="M145" s="68"/>
      <c r="N145" s="69"/>
    </row>
    <row r="146" spans="2:14">
      <c r="B146" s="68"/>
      <c r="C146" s="68"/>
      <c r="D146" s="68"/>
      <c r="E146" s="68"/>
      <c r="F146" s="68"/>
      <c r="G146" s="68"/>
      <c r="H146" s="68"/>
      <c r="I146" s="68"/>
      <c r="J146" s="68"/>
      <c r="K146" s="68"/>
      <c r="L146" s="68"/>
      <c r="M146" s="68"/>
      <c r="N146" s="69"/>
    </row>
    <row r="147" spans="2:14">
      <c r="B147" s="68"/>
      <c r="C147" s="68"/>
      <c r="D147" s="68"/>
      <c r="E147" s="68"/>
      <c r="F147" s="68"/>
      <c r="G147" s="68"/>
      <c r="H147" s="68"/>
      <c r="I147" s="68"/>
      <c r="J147" s="68"/>
      <c r="K147" s="68"/>
      <c r="L147" s="68"/>
      <c r="M147" s="68"/>
      <c r="N147" s="69"/>
    </row>
    <row r="148" spans="2:14">
      <c r="B148" s="68"/>
      <c r="C148" s="68"/>
      <c r="D148" s="68"/>
      <c r="E148" s="68"/>
      <c r="F148" s="68"/>
      <c r="G148" s="68"/>
      <c r="H148" s="68"/>
      <c r="I148" s="68"/>
      <c r="J148" s="68"/>
      <c r="K148" s="68"/>
      <c r="L148" s="68"/>
      <c r="M148" s="68"/>
      <c r="N148" s="69"/>
    </row>
    <row r="149" spans="2:14">
      <c r="B149" s="68"/>
      <c r="C149" s="68"/>
      <c r="D149" s="68"/>
      <c r="E149" s="68"/>
      <c r="F149" s="68"/>
      <c r="G149" s="68"/>
      <c r="H149" s="68"/>
      <c r="I149" s="68"/>
      <c r="J149" s="68"/>
      <c r="K149" s="68"/>
      <c r="L149" s="68"/>
      <c r="M149" s="68"/>
      <c r="N149" s="69"/>
    </row>
    <row r="150" spans="2:14">
      <c r="B150" s="68"/>
      <c r="C150" s="68"/>
      <c r="D150" s="68"/>
      <c r="E150" s="68"/>
      <c r="F150" s="68"/>
      <c r="G150" s="68"/>
      <c r="H150" s="68"/>
      <c r="I150" s="68"/>
      <c r="J150" s="68"/>
      <c r="K150" s="68"/>
      <c r="L150" s="68"/>
      <c r="M150" s="68"/>
      <c r="N150" s="69"/>
    </row>
    <row r="151" spans="2:14">
      <c r="B151" s="68"/>
      <c r="C151" s="68"/>
      <c r="D151" s="68"/>
      <c r="E151" s="68"/>
      <c r="F151" s="68"/>
      <c r="G151" s="68"/>
      <c r="H151" s="68"/>
      <c r="I151" s="68"/>
      <c r="J151" s="68"/>
      <c r="K151" s="68"/>
      <c r="L151" s="68"/>
      <c r="M151" s="68"/>
      <c r="N151" s="69"/>
    </row>
    <row r="152" spans="2:14">
      <c r="B152" s="68"/>
      <c r="C152" s="68"/>
      <c r="D152" s="68"/>
      <c r="E152" s="68"/>
      <c r="F152" s="68"/>
      <c r="G152" s="68"/>
      <c r="H152" s="68"/>
      <c r="I152" s="68"/>
      <c r="J152" s="68"/>
      <c r="K152" s="68"/>
      <c r="L152" s="68"/>
      <c r="M152" s="68"/>
      <c r="N152" s="69"/>
    </row>
    <row r="153" spans="2:14">
      <c r="B153" s="68"/>
      <c r="C153" s="68"/>
      <c r="D153" s="68"/>
      <c r="E153" s="68"/>
      <c r="F153" s="68"/>
      <c r="G153" s="68"/>
      <c r="H153" s="68"/>
      <c r="I153" s="68"/>
      <c r="J153" s="68"/>
      <c r="K153" s="68"/>
      <c r="L153" s="68"/>
      <c r="M153" s="68"/>
      <c r="N153" s="69"/>
    </row>
    <row r="154" spans="2:14">
      <c r="B154" s="68"/>
      <c r="C154" s="68"/>
      <c r="D154" s="68"/>
      <c r="E154" s="68"/>
      <c r="F154" s="68"/>
      <c r="G154" s="68"/>
      <c r="H154" s="68"/>
      <c r="I154" s="68"/>
      <c r="J154" s="68"/>
      <c r="K154" s="68"/>
      <c r="L154" s="68"/>
      <c r="M154" s="68"/>
      <c r="N154" s="69"/>
    </row>
    <row r="155" spans="2:14">
      <c r="B155" s="68"/>
      <c r="C155" s="68"/>
      <c r="D155" s="68"/>
      <c r="E155" s="68"/>
      <c r="F155" s="68"/>
      <c r="G155" s="68"/>
      <c r="H155" s="68"/>
      <c r="I155" s="68"/>
      <c r="J155" s="68"/>
      <c r="K155" s="68"/>
      <c r="L155" s="68"/>
      <c r="M155" s="68"/>
      <c r="N155" s="69"/>
    </row>
    <row r="156" spans="2:14">
      <c r="B156" s="68"/>
      <c r="C156" s="68"/>
      <c r="D156" s="68"/>
      <c r="E156" s="68"/>
      <c r="F156" s="68"/>
      <c r="G156" s="68"/>
      <c r="H156" s="68"/>
      <c r="I156" s="68"/>
      <c r="J156" s="68"/>
      <c r="K156" s="68"/>
      <c r="L156" s="68"/>
      <c r="M156" s="68"/>
      <c r="N156" s="69"/>
    </row>
    <row r="157" spans="2:14">
      <c r="B157" s="68"/>
      <c r="C157" s="68"/>
      <c r="D157" s="68"/>
      <c r="E157" s="68"/>
      <c r="F157" s="68"/>
      <c r="G157" s="68"/>
      <c r="H157" s="68"/>
      <c r="I157" s="68"/>
      <c r="J157" s="68"/>
      <c r="K157" s="68"/>
      <c r="L157" s="68"/>
      <c r="M157" s="68"/>
      <c r="N157" s="69"/>
    </row>
    <row r="158" spans="2:14">
      <c r="B158" s="68"/>
      <c r="C158" s="68"/>
      <c r="D158" s="68"/>
      <c r="E158" s="68"/>
      <c r="F158" s="68"/>
      <c r="G158" s="68"/>
      <c r="H158" s="68"/>
      <c r="I158" s="68"/>
      <c r="J158" s="68"/>
      <c r="K158" s="68"/>
      <c r="L158" s="68"/>
      <c r="M158" s="68"/>
      <c r="N158" s="69"/>
    </row>
    <row r="159" spans="2:14">
      <c r="B159" s="68"/>
      <c r="C159" s="68"/>
      <c r="D159" s="68"/>
      <c r="E159" s="68"/>
      <c r="F159" s="68"/>
      <c r="G159" s="68"/>
      <c r="H159" s="68"/>
      <c r="I159" s="68"/>
      <c r="J159" s="68"/>
      <c r="K159" s="68"/>
      <c r="L159" s="68"/>
      <c r="M159" s="68"/>
      <c r="N159" s="69"/>
    </row>
    <row r="160" spans="2:14">
      <c r="B160" s="68"/>
      <c r="C160" s="68"/>
      <c r="D160" s="68"/>
      <c r="E160" s="68"/>
      <c r="F160" s="68"/>
      <c r="G160" s="68"/>
      <c r="H160" s="68"/>
      <c r="I160" s="68"/>
      <c r="J160" s="68"/>
      <c r="K160" s="68"/>
      <c r="L160" s="68"/>
      <c r="M160" s="68"/>
      <c r="N160" s="69"/>
    </row>
    <row r="161" spans="2:14">
      <c r="B161" s="68"/>
      <c r="C161" s="68"/>
      <c r="D161" s="68"/>
      <c r="E161" s="68"/>
      <c r="F161" s="68"/>
      <c r="G161" s="68"/>
      <c r="H161" s="68"/>
      <c r="I161" s="68"/>
      <c r="J161" s="68"/>
      <c r="K161" s="68"/>
      <c r="L161" s="68"/>
      <c r="M161" s="68"/>
      <c r="N161" s="69"/>
    </row>
    <row r="162" spans="2:14">
      <c r="B162" s="68"/>
      <c r="C162" s="68"/>
      <c r="D162" s="68"/>
      <c r="E162" s="68"/>
      <c r="F162" s="68"/>
      <c r="G162" s="68"/>
      <c r="H162" s="68"/>
      <c r="I162" s="68"/>
      <c r="J162" s="68"/>
      <c r="K162" s="68"/>
      <c r="L162" s="68"/>
      <c r="M162" s="68"/>
      <c r="N162" s="69"/>
    </row>
    <row r="163" spans="2:14">
      <c r="B163" s="68"/>
      <c r="C163" s="68"/>
      <c r="D163" s="68"/>
      <c r="E163" s="68"/>
      <c r="F163" s="68"/>
      <c r="G163" s="68"/>
      <c r="H163" s="68"/>
      <c r="I163" s="68"/>
      <c r="J163" s="68"/>
      <c r="K163" s="68"/>
      <c r="L163" s="68"/>
      <c r="M163" s="68"/>
      <c r="N163" s="69"/>
    </row>
    <row r="164" spans="2:14">
      <c r="B164" s="68"/>
      <c r="C164" s="68"/>
      <c r="D164" s="68"/>
      <c r="E164" s="68"/>
      <c r="F164" s="68"/>
      <c r="G164" s="68"/>
      <c r="H164" s="68"/>
      <c r="I164" s="68"/>
      <c r="J164" s="68"/>
      <c r="K164" s="68"/>
      <c r="L164" s="68"/>
      <c r="M164" s="68"/>
      <c r="N164" s="69"/>
    </row>
    <row r="165" spans="2:14">
      <c r="B165" s="68"/>
      <c r="C165" s="68"/>
      <c r="D165" s="68"/>
      <c r="E165" s="68"/>
      <c r="F165" s="68"/>
      <c r="G165" s="68"/>
      <c r="H165" s="68"/>
      <c r="I165" s="68"/>
      <c r="J165" s="68"/>
      <c r="K165" s="68"/>
      <c r="L165" s="68"/>
      <c r="M165" s="68"/>
      <c r="N165" s="69"/>
    </row>
    <row r="166" spans="2:14">
      <c r="B166" s="68"/>
      <c r="C166" s="68"/>
      <c r="D166" s="68"/>
      <c r="E166" s="68"/>
      <c r="F166" s="68"/>
      <c r="G166" s="68"/>
      <c r="H166" s="68"/>
      <c r="I166" s="68"/>
      <c r="J166" s="68"/>
      <c r="K166" s="68"/>
      <c r="L166" s="68"/>
      <c r="M166" s="68"/>
      <c r="N166" s="69"/>
    </row>
    <row r="167" spans="2:14">
      <c r="B167" s="68"/>
      <c r="C167" s="68"/>
      <c r="D167" s="68"/>
      <c r="E167" s="68"/>
      <c r="F167" s="68"/>
      <c r="G167" s="68"/>
      <c r="H167" s="68"/>
      <c r="I167" s="68"/>
      <c r="J167" s="68"/>
      <c r="K167" s="68"/>
      <c r="L167" s="68"/>
      <c r="M167" s="68"/>
      <c r="N167" s="69"/>
    </row>
    <row r="168" spans="2:14">
      <c r="B168" s="68"/>
      <c r="C168" s="68"/>
      <c r="D168" s="68"/>
      <c r="E168" s="68"/>
      <c r="F168" s="68"/>
      <c r="G168" s="68"/>
      <c r="H168" s="68"/>
      <c r="I168" s="68"/>
      <c r="J168" s="68"/>
      <c r="K168" s="68"/>
      <c r="L168" s="68"/>
      <c r="M168" s="68"/>
      <c r="N168" s="69"/>
    </row>
    <row r="169" spans="2:14">
      <c r="B169" s="68"/>
      <c r="C169" s="68"/>
      <c r="D169" s="68"/>
      <c r="E169" s="68"/>
      <c r="F169" s="68"/>
      <c r="G169" s="68"/>
      <c r="H169" s="68"/>
      <c r="I169" s="68"/>
      <c r="J169" s="68"/>
      <c r="K169" s="68"/>
      <c r="L169" s="68"/>
      <c r="M169" s="68"/>
      <c r="N169" s="69"/>
    </row>
    <row r="170" spans="2:14">
      <c r="B170" s="68"/>
      <c r="C170" s="68"/>
      <c r="D170" s="68"/>
      <c r="E170" s="68"/>
      <c r="F170" s="68"/>
      <c r="G170" s="68"/>
      <c r="H170" s="68"/>
      <c r="I170" s="68"/>
      <c r="J170" s="68"/>
      <c r="K170" s="68"/>
      <c r="L170" s="68"/>
      <c r="M170" s="68"/>
      <c r="N170" s="69"/>
    </row>
    <row r="171" spans="2:14">
      <c r="B171" s="68"/>
      <c r="C171" s="68"/>
      <c r="D171" s="68"/>
      <c r="E171" s="68"/>
      <c r="F171" s="68"/>
      <c r="G171" s="68"/>
      <c r="H171" s="68"/>
      <c r="I171" s="68"/>
      <c r="J171" s="68"/>
      <c r="K171" s="68"/>
      <c r="L171" s="68"/>
      <c r="M171" s="68"/>
      <c r="N171" s="69"/>
    </row>
    <row r="172" spans="2:14">
      <c r="B172" s="68"/>
      <c r="C172" s="68"/>
      <c r="D172" s="68"/>
      <c r="E172" s="68"/>
      <c r="F172" s="68"/>
      <c r="G172" s="68"/>
      <c r="H172" s="68"/>
      <c r="I172" s="68"/>
      <c r="J172" s="68"/>
      <c r="K172" s="68"/>
      <c r="L172" s="68"/>
      <c r="M172" s="68"/>
      <c r="N172" s="69"/>
    </row>
    <row r="173" spans="2:14">
      <c r="B173" s="68"/>
      <c r="C173" s="68"/>
      <c r="D173" s="68"/>
      <c r="E173" s="68"/>
      <c r="F173" s="68"/>
      <c r="G173" s="68"/>
      <c r="H173" s="68"/>
      <c r="I173" s="68"/>
      <c r="J173" s="68"/>
      <c r="K173" s="68"/>
      <c r="L173" s="68"/>
      <c r="M173" s="68"/>
      <c r="N173" s="69"/>
    </row>
    <row r="174" spans="2:14">
      <c r="B174" s="68"/>
      <c r="C174" s="68"/>
      <c r="D174" s="68"/>
      <c r="E174" s="68"/>
      <c r="F174" s="68"/>
      <c r="G174" s="68"/>
      <c r="H174" s="68"/>
      <c r="I174" s="68"/>
      <c r="J174" s="68"/>
      <c r="K174" s="68"/>
      <c r="L174" s="68"/>
      <c r="M174" s="68"/>
      <c r="N174" s="69"/>
    </row>
    <row r="175" spans="2:14">
      <c r="B175" s="68"/>
      <c r="C175" s="68"/>
      <c r="D175" s="68"/>
      <c r="E175" s="68"/>
      <c r="F175" s="68"/>
      <c r="G175" s="68"/>
      <c r="H175" s="68"/>
      <c r="I175" s="68"/>
      <c r="J175" s="68"/>
      <c r="K175" s="68"/>
      <c r="L175" s="68"/>
      <c r="M175" s="68"/>
      <c r="N175" s="69"/>
    </row>
    <row r="176" spans="2:14">
      <c r="B176" s="68"/>
      <c r="C176" s="68"/>
      <c r="D176" s="68"/>
      <c r="E176" s="68"/>
      <c r="F176" s="68"/>
      <c r="G176" s="68"/>
      <c r="H176" s="68"/>
      <c r="I176" s="68"/>
      <c r="J176" s="68"/>
      <c r="K176" s="68"/>
      <c r="L176" s="68"/>
      <c r="M176" s="68"/>
      <c r="N176" s="69"/>
    </row>
    <row r="177" spans="2:14">
      <c r="B177" s="68"/>
      <c r="C177" s="68"/>
      <c r="D177" s="68"/>
      <c r="E177" s="68"/>
      <c r="F177" s="68"/>
      <c r="G177" s="68"/>
      <c r="H177" s="68"/>
      <c r="I177" s="68"/>
      <c r="J177" s="68"/>
      <c r="K177" s="68"/>
      <c r="L177" s="68"/>
      <c r="M177" s="68"/>
      <c r="N177" s="69"/>
    </row>
    <row r="178" spans="2:14">
      <c r="B178" s="68"/>
      <c r="C178" s="68"/>
      <c r="D178" s="68"/>
      <c r="E178" s="68"/>
      <c r="F178" s="68"/>
      <c r="G178" s="68"/>
      <c r="H178" s="68"/>
      <c r="I178" s="68"/>
      <c r="J178" s="68"/>
      <c r="K178" s="68"/>
      <c r="L178" s="68"/>
      <c r="M178" s="68"/>
      <c r="N178" s="69"/>
    </row>
    <row r="179" spans="2:14">
      <c r="B179" s="68"/>
      <c r="C179" s="68"/>
      <c r="D179" s="68"/>
      <c r="E179" s="68"/>
      <c r="F179" s="68"/>
      <c r="G179" s="68"/>
      <c r="H179" s="68"/>
      <c r="I179" s="68"/>
      <c r="J179" s="68"/>
      <c r="K179" s="68"/>
      <c r="L179" s="68"/>
      <c r="M179" s="68"/>
      <c r="N179" s="69"/>
    </row>
    <row r="180" spans="2:14">
      <c r="B180" s="68"/>
      <c r="C180" s="68"/>
      <c r="D180" s="68"/>
      <c r="E180" s="68"/>
      <c r="F180" s="68"/>
      <c r="G180" s="68"/>
      <c r="H180" s="68"/>
      <c r="I180" s="68"/>
      <c r="J180" s="68"/>
      <c r="K180" s="68"/>
      <c r="L180" s="68"/>
      <c r="M180" s="68"/>
      <c r="N180" s="69"/>
    </row>
    <row r="181" spans="2:14">
      <c r="B181" s="68"/>
      <c r="C181" s="68"/>
      <c r="D181" s="68"/>
      <c r="E181" s="68"/>
      <c r="F181" s="68"/>
      <c r="G181" s="68"/>
      <c r="H181" s="68"/>
      <c r="I181" s="68"/>
      <c r="J181" s="68"/>
      <c r="K181" s="68"/>
      <c r="L181" s="68"/>
      <c r="M181" s="68"/>
      <c r="N181" s="69"/>
    </row>
    <row r="182" spans="2:14">
      <c r="B182" s="68"/>
      <c r="C182" s="68"/>
      <c r="D182" s="68"/>
      <c r="E182" s="68"/>
      <c r="F182" s="68"/>
      <c r="G182" s="68"/>
      <c r="H182" s="68"/>
      <c r="I182" s="68"/>
      <c r="J182" s="68"/>
      <c r="K182" s="68"/>
      <c r="L182" s="68"/>
      <c r="M182" s="68"/>
      <c r="N182" s="69"/>
    </row>
    <row r="183" spans="2:14">
      <c r="B183" s="68"/>
      <c r="C183" s="68"/>
      <c r="D183" s="68"/>
      <c r="E183" s="68"/>
      <c r="F183" s="68"/>
      <c r="G183" s="68"/>
      <c r="H183" s="68"/>
      <c r="I183" s="68"/>
      <c r="J183" s="68"/>
      <c r="K183" s="68"/>
      <c r="L183" s="68"/>
      <c r="M183" s="68"/>
      <c r="N183" s="69"/>
    </row>
    <row r="184" spans="2:14">
      <c r="B184" s="68"/>
      <c r="C184" s="68"/>
      <c r="D184" s="68"/>
      <c r="E184" s="68"/>
      <c r="F184" s="68"/>
      <c r="G184" s="68"/>
      <c r="H184" s="68"/>
      <c r="I184" s="68"/>
      <c r="J184" s="68"/>
      <c r="K184" s="68"/>
      <c r="L184" s="68"/>
      <c r="M184" s="68"/>
      <c r="N184" s="69"/>
    </row>
    <row r="185" spans="2:14">
      <c r="B185" s="68"/>
      <c r="C185" s="68"/>
      <c r="D185" s="68"/>
      <c r="E185" s="68"/>
      <c r="F185" s="68"/>
      <c r="G185" s="68"/>
      <c r="H185" s="68"/>
      <c r="I185" s="68"/>
      <c r="J185" s="68"/>
      <c r="K185" s="68"/>
      <c r="L185" s="68"/>
      <c r="M185" s="68"/>
      <c r="N185" s="69"/>
    </row>
    <row r="186" spans="2:14">
      <c r="B186" s="68"/>
      <c r="C186" s="68"/>
      <c r="D186" s="68"/>
      <c r="E186" s="68"/>
      <c r="F186" s="68"/>
      <c r="G186" s="68"/>
      <c r="H186" s="68"/>
      <c r="I186" s="68"/>
      <c r="J186" s="68"/>
      <c r="K186" s="68"/>
      <c r="L186" s="68"/>
      <c r="M186" s="68"/>
      <c r="N186" s="69"/>
    </row>
    <row r="187" spans="2:14">
      <c r="B187" s="68"/>
      <c r="C187" s="68"/>
      <c r="D187" s="68"/>
      <c r="E187" s="68"/>
      <c r="F187" s="68"/>
      <c r="G187" s="68"/>
      <c r="H187" s="68"/>
      <c r="I187" s="68"/>
      <c r="J187" s="68"/>
      <c r="K187" s="68"/>
      <c r="L187" s="68"/>
      <c r="M187" s="68"/>
      <c r="N187" s="69"/>
    </row>
    <row r="188" spans="2:14">
      <c r="B188" s="68"/>
      <c r="C188" s="68"/>
      <c r="D188" s="68"/>
      <c r="E188" s="68"/>
      <c r="F188" s="68"/>
      <c r="G188" s="68"/>
      <c r="H188" s="68"/>
      <c r="I188" s="68"/>
      <c r="J188" s="68"/>
      <c r="K188" s="68"/>
      <c r="L188" s="68"/>
      <c r="M188" s="68"/>
      <c r="N188" s="69"/>
    </row>
    <row r="189" spans="2:14">
      <c r="B189" s="68"/>
      <c r="C189" s="68"/>
      <c r="D189" s="68"/>
      <c r="E189" s="68"/>
      <c r="F189" s="68"/>
      <c r="G189" s="68"/>
      <c r="H189" s="68"/>
      <c r="I189" s="68"/>
      <c r="J189" s="68"/>
      <c r="K189" s="68"/>
      <c r="L189" s="68"/>
      <c r="M189" s="68"/>
      <c r="N189" s="69"/>
    </row>
    <row r="190" spans="2:14">
      <c r="B190" s="68"/>
      <c r="C190" s="68"/>
      <c r="D190" s="68"/>
      <c r="E190" s="68"/>
      <c r="F190" s="68"/>
      <c r="G190" s="68"/>
      <c r="H190" s="68"/>
      <c r="I190" s="68"/>
      <c r="J190" s="68"/>
      <c r="K190" s="68"/>
      <c r="L190" s="68"/>
      <c r="M190" s="68"/>
      <c r="N190" s="69"/>
    </row>
    <row r="191" spans="2:14">
      <c r="B191" s="68"/>
      <c r="C191" s="68"/>
      <c r="D191" s="68"/>
      <c r="E191" s="68"/>
      <c r="F191" s="68"/>
      <c r="G191" s="68"/>
      <c r="H191" s="68"/>
      <c r="I191" s="68"/>
      <c r="J191" s="68"/>
      <c r="K191" s="68"/>
      <c r="L191" s="68"/>
      <c r="M191" s="68"/>
      <c r="N191" s="69"/>
    </row>
    <row r="192" spans="2:14">
      <c r="B192" s="68"/>
      <c r="C192" s="68"/>
      <c r="D192" s="68"/>
      <c r="E192" s="68"/>
      <c r="F192" s="68"/>
      <c r="G192" s="68"/>
      <c r="H192" s="68"/>
      <c r="I192" s="68"/>
      <c r="J192" s="68"/>
      <c r="K192" s="68"/>
      <c r="L192" s="68"/>
      <c r="M192" s="68"/>
      <c r="N192" s="69"/>
    </row>
    <row r="193" spans="2:14">
      <c r="B193" s="68"/>
      <c r="C193" s="68"/>
      <c r="D193" s="68"/>
      <c r="E193" s="68"/>
      <c r="F193" s="68"/>
      <c r="G193" s="68"/>
      <c r="H193" s="68"/>
      <c r="I193" s="68"/>
      <c r="J193" s="68"/>
      <c r="K193" s="68"/>
      <c r="L193" s="68"/>
      <c r="M193" s="68"/>
      <c r="N193" s="69"/>
    </row>
    <row r="194" spans="2:14">
      <c r="B194" s="68"/>
      <c r="C194" s="68"/>
      <c r="D194" s="68"/>
      <c r="E194" s="68"/>
      <c r="F194" s="68"/>
      <c r="G194" s="68"/>
      <c r="H194" s="68"/>
      <c r="I194" s="68"/>
      <c r="J194" s="68"/>
      <c r="K194" s="68"/>
      <c r="L194" s="68"/>
      <c r="M194" s="68"/>
      <c r="N194" s="69"/>
    </row>
    <row r="195" spans="2:14">
      <c r="B195" s="68"/>
      <c r="C195" s="68"/>
      <c r="D195" s="68"/>
      <c r="E195" s="68"/>
      <c r="F195" s="68"/>
      <c r="G195" s="68"/>
      <c r="H195" s="68"/>
      <c r="I195" s="68"/>
      <c r="J195" s="68"/>
      <c r="K195" s="68"/>
      <c r="L195" s="68"/>
      <c r="M195" s="68"/>
      <c r="N195" s="69"/>
    </row>
    <row r="196" spans="2:14">
      <c r="B196" s="68"/>
      <c r="C196" s="68"/>
      <c r="D196" s="68"/>
      <c r="E196" s="68"/>
      <c r="F196" s="68"/>
      <c r="G196" s="68"/>
      <c r="H196" s="68"/>
      <c r="I196" s="68"/>
      <c r="J196" s="68"/>
      <c r="K196" s="68"/>
      <c r="L196" s="68"/>
      <c r="M196" s="68"/>
      <c r="N196" s="69"/>
    </row>
    <row r="197" spans="2:14">
      <c r="B197" s="68"/>
      <c r="C197" s="68"/>
      <c r="D197" s="68"/>
      <c r="E197" s="68"/>
      <c r="F197" s="68"/>
      <c r="G197" s="68"/>
      <c r="H197" s="68"/>
      <c r="I197" s="68"/>
      <c r="J197" s="68"/>
      <c r="K197" s="68"/>
      <c r="L197" s="68"/>
      <c r="M197" s="68"/>
      <c r="N197" s="69"/>
    </row>
    <row r="198" spans="2:14">
      <c r="B198" s="68"/>
      <c r="C198" s="68"/>
      <c r="D198" s="68"/>
      <c r="E198" s="68"/>
      <c r="F198" s="68"/>
      <c r="G198" s="68"/>
      <c r="H198" s="68"/>
      <c r="I198" s="68"/>
      <c r="J198" s="68"/>
      <c r="K198" s="68"/>
      <c r="L198" s="68"/>
      <c r="M198" s="68"/>
      <c r="N198" s="69"/>
    </row>
    <row r="199" spans="2:14">
      <c r="B199" s="68"/>
      <c r="C199" s="68"/>
      <c r="D199" s="68"/>
      <c r="E199" s="68"/>
      <c r="F199" s="68"/>
      <c r="G199" s="68"/>
      <c r="H199" s="68"/>
      <c r="I199" s="68"/>
      <c r="J199" s="68"/>
      <c r="K199" s="68"/>
      <c r="L199" s="68"/>
      <c r="M199" s="68"/>
      <c r="N199" s="69"/>
    </row>
    <row r="200" spans="2:14">
      <c r="B200" s="68"/>
      <c r="C200" s="68"/>
      <c r="D200" s="68"/>
      <c r="E200" s="68"/>
      <c r="F200" s="68"/>
      <c r="G200" s="68"/>
      <c r="H200" s="68"/>
      <c r="I200" s="68"/>
      <c r="J200" s="68"/>
      <c r="K200" s="68"/>
      <c r="L200" s="68"/>
      <c r="M200" s="68"/>
      <c r="N200" s="69"/>
    </row>
    <row r="201" spans="2:14">
      <c r="B201" s="68"/>
      <c r="C201" s="68"/>
      <c r="D201" s="68"/>
      <c r="E201" s="68"/>
      <c r="F201" s="68"/>
      <c r="G201" s="68"/>
      <c r="H201" s="68"/>
      <c r="I201" s="68"/>
      <c r="J201" s="68"/>
      <c r="K201" s="68"/>
      <c r="L201" s="68"/>
      <c r="M201" s="68"/>
      <c r="N201" s="69"/>
    </row>
    <row r="202" spans="2:14">
      <c r="B202" s="68"/>
      <c r="C202" s="68"/>
      <c r="D202" s="68"/>
      <c r="E202" s="68"/>
      <c r="F202" s="68"/>
      <c r="G202" s="68"/>
      <c r="H202" s="68"/>
      <c r="I202" s="68"/>
      <c r="J202" s="68"/>
      <c r="K202" s="68"/>
      <c r="L202" s="68"/>
      <c r="M202" s="68"/>
      <c r="N202" s="69"/>
    </row>
    <row r="203" spans="2:14">
      <c r="B203" s="68"/>
      <c r="C203" s="68"/>
      <c r="D203" s="68"/>
      <c r="E203" s="68"/>
      <c r="F203" s="68"/>
      <c r="G203" s="68"/>
      <c r="H203" s="68"/>
      <c r="I203" s="68"/>
      <c r="J203" s="68"/>
      <c r="K203" s="68"/>
      <c r="L203" s="68"/>
      <c r="M203" s="68"/>
      <c r="N203" s="69"/>
    </row>
    <row r="204" spans="2:14">
      <c r="B204" s="68"/>
      <c r="C204" s="68"/>
      <c r="D204" s="68"/>
      <c r="E204" s="68"/>
      <c r="F204" s="68"/>
      <c r="G204" s="68"/>
      <c r="H204" s="68"/>
      <c r="I204" s="68"/>
      <c r="J204" s="68"/>
      <c r="K204" s="68"/>
      <c r="L204" s="68"/>
      <c r="M204" s="68"/>
      <c r="N204" s="69"/>
    </row>
    <row r="205" spans="2:14">
      <c r="B205" s="68"/>
      <c r="C205" s="68"/>
      <c r="D205" s="68"/>
      <c r="E205" s="68"/>
      <c r="F205" s="68"/>
      <c r="G205" s="68"/>
      <c r="H205" s="68"/>
      <c r="I205" s="68"/>
      <c r="J205" s="68"/>
      <c r="K205" s="68"/>
      <c r="L205" s="68"/>
      <c r="M205" s="68"/>
      <c r="N205" s="69"/>
    </row>
    <row r="206" spans="2:14">
      <c r="B206" s="68"/>
      <c r="C206" s="68"/>
      <c r="D206" s="68"/>
      <c r="E206" s="68"/>
      <c r="F206" s="68"/>
      <c r="G206" s="68"/>
      <c r="H206" s="68"/>
      <c r="I206" s="68"/>
      <c r="J206" s="68"/>
      <c r="K206" s="68"/>
      <c r="L206" s="68"/>
      <c r="M206" s="68"/>
      <c r="N206" s="69"/>
    </row>
    <row r="207" spans="2:14">
      <c r="B207" s="68"/>
      <c r="C207" s="68"/>
      <c r="D207" s="68"/>
      <c r="E207" s="68"/>
      <c r="F207" s="68"/>
      <c r="G207" s="68"/>
      <c r="H207" s="68"/>
      <c r="I207" s="68"/>
      <c r="J207" s="68"/>
      <c r="K207" s="68"/>
      <c r="L207" s="68"/>
      <c r="M207" s="68"/>
      <c r="N207" s="69"/>
    </row>
    <row r="208" spans="2:14">
      <c r="B208" s="68"/>
      <c r="C208" s="68"/>
      <c r="D208" s="68"/>
      <c r="E208" s="68"/>
      <c r="F208" s="68"/>
      <c r="G208" s="68"/>
      <c r="H208" s="68"/>
      <c r="I208" s="68"/>
      <c r="J208" s="68"/>
      <c r="K208" s="68"/>
      <c r="L208" s="68"/>
      <c r="M208" s="68"/>
      <c r="N208" s="69"/>
    </row>
    <row r="209" spans="2:14">
      <c r="B209" s="68"/>
      <c r="C209" s="68"/>
      <c r="D209" s="68"/>
      <c r="E209" s="68"/>
      <c r="F209" s="68"/>
      <c r="G209" s="68"/>
      <c r="H209" s="68"/>
      <c r="I209" s="68"/>
      <c r="J209" s="68"/>
      <c r="K209" s="68"/>
      <c r="L209" s="68"/>
      <c r="M209" s="68"/>
      <c r="N209" s="69"/>
    </row>
    <row r="210" spans="2:14">
      <c r="B210" s="68"/>
      <c r="C210" s="68"/>
      <c r="D210" s="68"/>
      <c r="E210" s="68"/>
      <c r="F210" s="68"/>
      <c r="G210" s="68"/>
      <c r="H210" s="68"/>
      <c r="I210" s="68"/>
      <c r="J210" s="68"/>
      <c r="K210" s="68"/>
      <c r="L210" s="68"/>
      <c r="M210" s="68"/>
      <c r="N210" s="69"/>
    </row>
    <row r="211" spans="2:14">
      <c r="B211" s="68"/>
      <c r="C211" s="68"/>
      <c r="D211" s="68"/>
      <c r="E211" s="68"/>
      <c r="F211" s="68"/>
      <c r="G211" s="68"/>
      <c r="H211" s="68"/>
      <c r="I211" s="68"/>
      <c r="J211" s="68"/>
      <c r="K211" s="68"/>
      <c r="L211" s="68"/>
      <c r="M211" s="68"/>
      <c r="N211" s="69"/>
    </row>
    <row r="212" spans="2:14">
      <c r="B212" s="68"/>
      <c r="C212" s="68"/>
      <c r="D212" s="68"/>
      <c r="E212" s="68"/>
      <c r="F212" s="68"/>
      <c r="G212" s="68"/>
      <c r="H212" s="68"/>
      <c r="I212" s="68"/>
      <c r="J212" s="68"/>
      <c r="K212" s="68"/>
      <c r="L212" s="68"/>
      <c r="M212" s="68"/>
      <c r="N212" s="69"/>
    </row>
    <row r="213" spans="2:14">
      <c r="B213" s="68"/>
      <c r="C213" s="68"/>
      <c r="D213" s="68"/>
      <c r="E213" s="68"/>
      <c r="F213" s="68"/>
      <c r="G213" s="68"/>
      <c r="H213" s="68"/>
      <c r="I213" s="68"/>
      <c r="J213" s="68"/>
      <c r="K213" s="68"/>
      <c r="L213" s="68"/>
      <c r="M213" s="68"/>
      <c r="N213" s="69"/>
    </row>
    <row r="214" spans="2:14">
      <c r="B214" s="68"/>
      <c r="C214" s="68"/>
      <c r="D214" s="68"/>
      <c r="E214" s="68"/>
      <c r="F214" s="68"/>
      <c r="G214" s="68"/>
      <c r="H214" s="68"/>
      <c r="I214" s="68"/>
      <c r="J214" s="68"/>
      <c r="K214" s="68"/>
      <c r="L214" s="68"/>
      <c r="M214" s="68"/>
      <c r="N214" s="69"/>
    </row>
    <row r="215" spans="2:14">
      <c r="B215" s="68"/>
      <c r="C215" s="68"/>
      <c r="D215" s="68"/>
      <c r="E215" s="68"/>
      <c r="F215" s="68"/>
      <c r="G215" s="68"/>
      <c r="H215" s="68"/>
      <c r="I215" s="68"/>
      <c r="J215" s="68"/>
      <c r="K215" s="68"/>
      <c r="L215" s="68"/>
      <c r="M215" s="68"/>
      <c r="N215" s="69"/>
    </row>
    <row r="216" spans="2:14">
      <c r="B216" s="68"/>
      <c r="C216" s="68"/>
      <c r="D216" s="68"/>
      <c r="E216" s="68"/>
      <c r="F216" s="68"/>
      <c r="G216" s="68"/>
      <c r="H216" s="68"/>
      <c r="I216" s="68"/>
      <c r="J216" s="68"/>
      <c r="K216" s="68"/>
      <c r="L216" s="68"/>
      <c r="M216" s="68"/>
      <c r="N216" s="69"/>
    </row>
    <row r="217" spans="2:14">
      <c r="B217" s="68"/>
      <c r="C217" s="68"/>
      <c r="D217" s="68"/>
      <c r="E217" s="68"/>
      <c r="F217" s="68"/>
      <c r="G217" s="68"/>
      <c r="H217" s="68"/>
      <c r="I217" s="68"/>
      <c r="J217" s="68"/>
      <c r="K217" s="68"/>
      <c r="L217" s="68"/>
      <c r="M217" s="68"/>
      <c r="N217" s="69"/>
    </row>
    <row r="218" spans="2:14">
      <c r="B218" s="68"/>
      <c r="C218" s="68"/>
      <c r="D218" s="68"/>
      <c r="E218" s="68"/>
      <c r="F218" s="68"/>
      <c r="G218" s="68"/>
      <c r="H218" s="68"/>
      <c r="I218" s="68"/>
      <c r="J218" s="68"/>
      <c r="K218" s="68"/>
      <c r="L218" s="68"/>
      <c r="M218" s="68"/>
      <c r="N218" s="69"/>
    </row>
    <row r="219" spans="2:14">
      <c r="B219" s="68"/>
      <c r="C219" s="68"/>
      <c r="D219" s="68"/>
      <c r="E219" s="68"/>
      <c r="F219" s="68"/>
      <c r="G219" s="68"/>
      <c r="H219" s="68"/>
      <c r="I219" s="68"/>
      <c r="J219" s="68"/>
      <c r="K219" s="68"/>
      <c r="L219" s="68"/>
      <c r="M219" s="68"/>
      <c r="N219" s="69"/>
    </row>
    <row r="220" spans="2:14">
      <c r="B220" s="68"/>
      <c r="C220" s="68"/>
      <c r="D220" s="68"/>
      <c r="E220" s="68"/>
      <c r="F220" s="68"/>
      <c r="G220" s="68"/>
      <c r="H220" s="68"/>
      <c r="I220" s="68"/>
      <c r="J220" s="68"/>
      <c r="K220" s="68"/>
      <c r="L220" s="68"/>
      <c r="M220" s="68"/>
      <c r="N220" s="69"/>
    </row>
    <row r="221" spans="2:14">
      <c r="B221" s="68"/>
      <c r="C221" s="68"/>
      <c r="D221" s="68"/>
      <c r="E221" s="68"/>
      <c r="F221" s="68"/>
      <c r="G221" s="68"/>
      <c r="H221" s="68"/>
      <c r="I221" s="68"/>
      <c r="J221" s="68"/>
      <c r="K221" s="68"/>
      <c r="L221" s="68"/>
      <c r="M221" s="68"/>
      <c r="N221" s="69"/>
    </row>
    <row r="222" spans="2:14">
      <c r="B222" s="68"/>
      <c r="C222" s="68"/>
      <c r="D222" s="68"/>
      <c r="E222" s="68"/>
      <c r="F222" s="68"/>
      <c r="G222" s="68"/>
      <c r="H222" s="68"/>
      <c r="I222" s="68"/>
      <c r="J222" s="68"/>
      <c r="K222" s="68"/>
      <c r="L222" s="68"/>
      <c r="M222" s="68"/>
      <c r="N222" s="69"/>
    </row>
    <row r="223" spans="2:14">
      <c r="B223" s="68"/>
      <c r="C223" s="68"/>
      <c r="D223" s="68"/>
      <c r="E223" s="68"/>
      <c r="F223" s="68"/>
      <c r="G223" s="68"/>
      <c r="H223" s="68"/>
      <c r="I223" s="68"/>
      <c r="J223" s="68"/>
      <c r="K223" s="68"/>
      <c r="L223" s="68"/>
      <c r="M223" s="68"/>
      <c r="N223" s="69"/>
    </row>
    <row r="224" spans="2:14">
      <c r="B224" s="68"/>
      <c r="C224" s="68"/>
      <c r="D224" s="68"/>
      <c r="E224" s="68"/>
      <c r="F224" s="68"/>
      <c r="G224" s="68"/>
      <c r="H224" s="68"/>
      <c r="I224" s="68"/>
      <c r="J224" s="68"/>
      <c r="K224" s="68"/>
      <c r="L224" s="68"/>
      <c r="M224" s="68"/>
      <c r="N224" s="69"/>
    </row>
    <row r="225" spans="2:14">
      <c r="B225" s="68"/>
      <c r="C225" s="68"/>
      <c r="D225" s="68"/>
      <c r="E225" s="68"/>
      <c r="F225" s="68"/>
      <c r="G225" s="68"/>
      <c r="H225" s="68"/>
      <c r="I225" s="68"/>
      <c r="J225" s="68"/>
      <c r="K225" s="68"/>
      <c r="L225" s="68"/>
      <c r="M225" s="68"/>
      <c r="N225" s="69"/>
    </row>
    <row r="226" spans="2:14">
      <c r="B226" s="68"/>
      <c r="C226" s="68"/>
      <c r="D226" s="68"/>
      <c r="E226" s="68"/>
      <c r="F226" s="68"/>
      <c r="G226" s="68"/>
      <c r="H226" s="68"/>
      <c r="I226" s="68"/>
      <c r="J226" s="68"/>
      <c r="K226" s="68"/>
      <c r="L226" s="68"/>
      <c r="M226" s="68"/>
      <c r="N226" s="69"/>
    </row>
    <row r="227" spans="2:14">
      <c r="B227" s="68"/>
      <c r="C227" s="68"/>
      <c r="D227" s="68"/>
      <c r="E227" s="68"/>
      <c r="F227" s="68"/>
      <c r="G227" s="68"/>
      <c r="H227" s="68"/>
      <c r="I227" s="68"/>
      <c r="J227" s="68"/>
      <c r="K227" s="68"/>
      <c r="L227" s="68"/>
      <c r="M227" s="68"/>
      <c r="N227" s="69"/>
    </row>
    <row r="228" spans="2:14">
      <c r="B228" s="68"/>
      <c r="C228" s="68"/>
      <c r="D228" s="68"/>
      <c r="E228" s="68"/>
      <c r="F228" s="68"/>
      <c r="G228" s="68"/>
      <c r="H228" s="68"/>
      <c r="I228" s="68"/>
      <c r="J228" s="68"/>
      <c r="K228" s="68"/>
      <c r="L228" s="68"/>
      <c r="M228" s="68"/>
      <c r="N228" s="69"/>
    </row>
    <row r="229" spans="2:14">
      <c r="B229" s="68"/>
      <c r="C229" s="68"/>
      <c r="D229" s="68"/>
      <c r="E229" s="68"/>
      <c r="F229" s="68"/>
      <c r="G229" s="68"/>
      <c r="H229" s="68"/>
      <c r="I229" s="68"/>
      <c r="J229" s="68"/>
      <c r="K229" s="68"/>
      <c r="L229" s="68"/>
      <c r="M229" s="68"/>
      <c r="N229" s="69"/>
    </row>
    <row r="230" spans="2:14">
      <c r="B230" s="68"/>
      <c r="C230" s="68"/>
      <c r="D230" s="68"/>
      <c r="E230" s="68"/>
      <c r="F230" s="68"/>
      <c r="G230" s="68"/>
      <c r="H230" s="68"/>
      <c r="I230" s="68"/>
      <c r="J230" s="68"/>
      <c r="K230" s="68"/>
      <c r="L230" s="68"/>
      <c r="M230" s="68"/>
      <c r="N230" s="69"/>
    </row>
    <row r="231" spans="2:14">
      <c r="B231" s="68"/>
      <c r="C231" s="68"/>
      <c r="D231" s="68"/>
      <c r="E231" s="68"/>
      <c r="F231" s="68"/>
      <c r="G231" s="68"/>
      <c r="H231" s="68"/>
      <c r="I231" s="68"/>
      <c r="J231" s="68"/>
      <c r="K231" s="68"/>
      <c r="L231" s="68"/>
      <c r="M231" s="68"/>
      <c r="N231" s="69"/>
    </row>
    <row r="232" spans="2:14">
      <c r="B232" s="68"/>
      <c r="C232" s="68"/>
      <c r="D232" s="68"/>
      <c r="E232" s="68"/>
      <c r="F232" s="68"/>
      <c r="G232" s="68"/>
      <c r="H232" s="68"/>
      <c r="I232" s="68"/>
      <c r="J232" s="68"/>
      <c r="K232" s="68"/>
      <c r="L232" s="68"/>
      <c r="M232" s="68"/>
      <c r="N232" s="69"/>
    </row>
    <row r="233" spans="2:14">
      <c r="B233" s="4"/>
      <c r="C233" s="4"/>
      <c r="D233" s="4"/>
      <c r="E233" s="4"/>
      <c r="F233" s="4"/>
      <c r="G233" s="4"/>
      <c r="H233" s="4"/>
      <c r="I233" s="4"/>
      <c r="J233" s="4"/>
      <c r="K233" s="4"/>
      <c r="L233" s="4"/>
      <c r="M233" s="4"/>
    </row>
    <row r="234" spans="2:14">
      <c r="B234" s="4"/>
      <c r="C234" s="4"/>
      <c r="D234" s="4"/>
      <c r="E234" s="4"/>
      <c r="F234" s="4"/>
      <c r="G234" s="4"/>
      <c r="H234" s="4"/>
      <c r="I234" s="4"/>
      <c r="J234" s="4"/>
      <c r="K234" s="4"/>
      <c r="L234" s="4"/>
      <c r="M234" s="4"/>
    </row>
    <row r="235" spans="2:14">
      <c r="B235" s="4"/>
      <c r="C235" s="4"/>
      <c r="D235" s="4"/>
      <c r="E235" s="4"/>
      <c r="F235" s="4"/>
      <c r="G235" s="4"/>
      <c r="H235" s="4"/>
      <c r="I235" s="4"/>
      <c r="J235" s="4"/>
      <c r="K235" s="4"/>
      <c r="L235" s="4"/>
      <c r="M235" s="4"/>
    </row>
    <row r="236" spans="2:14">
      <c r="B236" s="4"/>
      <c r="C236" s="4"/>
      <c r="D236" s="4"/>
      <c r="E236" s="4"/>
      <c r="F236" s="4"/>
      <c r="G236" s="4"/>
      <c r="H236" s="4"/>
      <c r="I236" s="4"/>
      <c r="J236" s="4"/>
      <c r="K236" s="4"/>
      <c r="L236" s="4"/>
      <c r="M236" s="4"/>
    </row>
  </sheetData>
  <sheetProtection algorithmName="SHA-512" hashValue="zN6YSC0AKhv9n+40PMPjHLuNtYAsZquEaLC0KIYVmg5NvR8SNkl3qJesLuYMJkGW0VCQtkrdocJSLgVgZaLNQA==" saltValue="fYbsTw2Cx2SI3aZjUs8Tlg==" spinCount="100000" sheet="1" selectLockedCells="1"/>
  <mergeCells count="25">
    <mergeCell ref="B61:D61"/>
    <mergeCell ref="B2:B5"/>
    <mergeCell ref="B6:B8"/>
    <mergeCell ref="B9:B11"/>
    <mergeCell ref="C2:D5"/>
    <mergeCell ref="C6:D8"/>
    <mergeCell ref="C9:D11"/>
    <mergeCell ref="B19:D19"/>
    <mergeCell ref="B12:B14"/>
    <mergeCell ref="B15:B17"/>
    <mergeCell ref="C12:D14"/>
    <mergeCell ref="C15:D17"/>
    <mergeCell ref="B20:B31"/>
    <mergeCell ref="C20:D31"/>
    <mergeCell ref="B53:D53"/>
    <mergeCell ref="B32:B34"/>
    <mergeCell ref="B35:B38"/>
    <mergeCell ref="B39:B43"/>
    <mergeCell ref="B44:B47"/>
    <mergeCell ref="B48:B52"/>
    <mergeCell ref="C32:D34"/>
    <mergeCell ref="C35:D38"/>
    <mergeCell ref="C39:D43"/>
    <mergeCell ref="C44:D47"/>
    <mergeCell ref="C48:D52"/>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已命名的範圍</vt:lpstr>
      </vt:variant>
      <vt:variant>
        <vt:i4>19</vt:i4>
      </vt:variant>
    </vt:vector>
  </HeadingPairs>
  <TitlesOfParts>
    <vt:vector size="41" baseType="lpstr">
      <vt:lpstr>COVER</vt:lpstr>
      <vt:lpstr>Page 1</vt:lpstr>
      <vt:lpstr>Page 2</vt:lpstr>
      <vt:lpstr>Page 3</vt:lpstr>
      <vt:lpstr>Page 4</vt:lpstr>
      <vt:lpstr>Page 5</vt:lpstr>
      <vt:lpstr>Page 6-7</vt:lpstr>
      <vt:lpstr>Page 8</vt:lpstr>
      <vt:lpstr>Page 9</vt:lpstr>
      <vt:lpstr>Page 10-11</vt:lpstr>
      <vt:lpstr>Page 12</vt:lpstr>
      <vt:lpstr>Page 13</vt:lpstr>
      <vt:lpstr>Page 14</vt:lpstr>
      <vt:lpstr>Page 15-16</vt:lpstr>
      <vt:lpstr>Page 17</vt:lpstr>
      <vt:lpstr>Page 18-29</vt:lpstr>
      <vt:lpstr>Page 30</vt:lpstr>
      <vt:lpstr>Page 31</vt:lpstr>
      <vt:lpstr>Page 32</vt:lpstr>
      <vt:lpstr>Page 33</vt:lpstr>
      <vt:lpstr>Page 34</vt:lpstr>
      <vt:lpstr>Page 35</vt:lpstr>
      <vt:lpstr>COVER!Print_Area</vt:lpstr>
      <vt:lpstr>'Page 1'!Print_Area</vt:lpstr>
      <vt:lpstr>'Page 10-11'!Print_Area</vt:lpstr>
      <vt:lpstr>'Page 12'!Print_Area</vt:lpstr>
      <vt:lpstr>'Page 13'!Print_Area</vt:lpstr>
      <vt:lpstr>'Page 14'!Print_Area</vt:lpstr>
      <vt:lpstr>'Page 15-16'!Print_Area</vt:lpstr>
      <vt:lpstr>'Page 17'!Print_Area</vt:lpstr>
      <vt:lpstr>'Page 18-29'!Print_Area</vt:lpstr>
      <vt:lpstr>'Page 2'!Print_Area</vt:lpstr>
      <vt:lpstr>'Page 3'!Print_Area</vt:lpstr>
      <vt:lpstr>'Page 30'!Print_Area</vt:lpstr>
      <vt:lpstr>'Page 31'!Print_Area</vt:lpstr>
      <vt:lpstr>'Page 32'!Print_Area</vt:lpstr>
      <vt:lpstr>'Page 33'!Print_Area</vt:lpstr>
      <vt:lpstr>'Page 34'!Print_Area</vt:lpstr>
      <vt:lpstr>'Page 35'!Print_Area</vt:lpstr>
      <vt:lpstr>'Page 4'!Print_Area</vt:lpstr>
      <vt:lpstr>'Page 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2023-02-08T08:58:27Z</cp:lastPrinted>
  <dcterms:created xsi:type="dcterms:W3CDTF">2017-06-27T03:48:01Z</dcterms:created>
  <dcterms:modified xsi:type="dcterms:W3CDTF">2023-02-09T07:22:07Z</dcterms:modified>
</cp:coreProperties>
</file>